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9165" activeTab="0"/>
  </bookViews>
  <sheets>
    <sheet name="I - ВИ" sheetId="1" r:id="rId1"/>
    <sheet name="II - Р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<sst xmlns="http://schemas.openxmlformats.org/spreadsheetml/2006/main" count="524" uniqueCount="91">
  <si>
    <t>№</t>
  </si>
  <si>
    <t>мярка</t>
  </si>
  <si>
    <t>к-во</t>
  </si>
  <si>
    <t>Ед. Цена</t>
  </si>
  <si>
    <t>Стойност</t>
  </si>
  <si>
    <t>1.</t>
  </si>
  <si>
    <t>м2</t>
  </si>
  <si>
    <t>2.</t>
  </si>
  <si>
    <t>3.</t>
  </si>
  <si>
    <t>ОБЩО:</t>
  </si>
  <si>
    <t>м3</t>
  </si>
  <si>
    <t>ДДС 20%</t>
  </si>
  <si>
    <t>ОБЩО ВСИЧКО:</t>
  </si>
  <si>
    <t>Превоз асфалтова смес</t>
  </si>
  <si>
    <t>т</t>
  </si>
  <si>
    <t>Видове СМР</t>
  </si>
  <si>
    <r>
      <t xml:space="preserve">                               </t>
    </r>
    <r>
      <rPr>
        <b/>
        <sz val="14"/>
        <rFont val="Times New Roman"/>
        <family val="1"/>
      </rPr>
      <t>П Р О Т О К О Л</t>
    </r>
  </si>
  <si>
    <t>Изкърпване на единични дупки и деформации на настилката с гореща асфалтова смес с деб.4см ръчно вкючително разкъртване и почистване</t>
  </si>
  <si>
    <t xml:space="preserve">Натоварване и превоз на отпадъци със самосвал </t>
  </si>
  <si>
    <t xml:space="preserve">     СЪСТАВИЛ:………………….</t>
  </si>
  <si>
    <t>Превоз със самосвал</t>
  </si>
  <si>
    <t>Доизкопаване ръчно</t>
  </si>
  <si>
    <t>4.</t>
  </si>
  <si>
    <t>5.</t>
  </si>
  <si>
    <t>Изкоп за канавки машинно на транспорт</t>
  </si>
  <si>
    <t>Превоз земни почви с ръчни колички</t>
  </si>
  <si>
    <t>Превоз със самосвал на 3км</t>
  </si>
  <si>
    <t>Доизкопаване ръчно откосите на пътя</t>
  </si>
  <si>
    <t>Изкоп за подравняване ръчно</t>
  </si>
  <si>
    <t xml:space="preserve">Изкоп за канавки машинно </t>
  </si>
  <si>
    <t>Превоз с ръчни колички</t>
  </si>
  <si>
    <t>Изкоп за канавки с багер на транспорт</t>
  </si>
  <si>
    <t>Изкърпване на ед. дупки и деформации на настилката с гореща асф. смес с деб. 4см ръчно включително разкъртване и почистване</t>
  </si>
  <si>
    <t>ИНВЕСТИТОР: "Община Джебел, обл. Кърджали"</t>
  </si>
  <si>
    <t xml:space="preserve">ОБЕКТ: "Общински път KRZ -1060"  </t>
  </si>
  <si>
    <t xml:space="preserve">        /Джебел-Слънчоглед откл. за кв. Младост/</t>
  </si>
  <si>
    <t>ОБЕКТ: "Общински път Джебел-Мишево"</t>
  </si>
  <si>
    <t xml:space="preserve">         /отклонение за с. Контил/</t>
  </si>
  <si>
    <t>ОБЕКТ: "Улици с. Казаците и с. Телчарка"</t>
  </si>
  <si>
    <t>ОБЕКТ: "Общински път Джебел-Слънчоглед"</t>
  </si>
  <si>
    <t xml:space="preserve">         /отклонение за с. Подвръх и с. Чакалци/</t>
  </si>
  <si>
    <t>ОБЕКТ: "Ремонт на общински път"</t>
  </si>
  <si>
    <t xml:space="preserve">       / с. Плазище - Горно Плазище/</t>
  </si>
  <si>
    <t>ОБЕКТ: "Общински път Жълтика-Щерна"</t>
  </si>
  <si>
    <t>Основа от трошенокаменна настилка (минералбетон) с превоз</t>
  </si>
  <si>
    <t xml:space="preserve">         /главен път  3-508 откл. с. Великденче/</t>
  </si>
  <si>
    <t>ОБЕКТ: "Улици в с.Козица"</t>
  </si>
  <si>
    <t xml:space="preserve">ОБЕКТ: "Общински път Устра - Гешево"  </t>
  </si>
  <si>
    <t xml:space="preserve">        /отклонение за с. Жълъдово/</t>
  </si>
  <si>
    <t>Изкоп машинно на транспорт</t>
  </si>
  <si>
    <t xml:space="preserve">Превоз със самосвал </t>
  </si>
  <si>
    <t>6.</t>
  </si>
  <si>
    <t>Трошенокаменна настилка (минералбетон) с превоз</t>
  </si>
  <si>
    <t>7.</t>
  </si>
  <si>
    <t>Изкърпване на единични дупки и деформации на настилката с гореща асфалтова смес с деб.4см ръчно включително разкъртване и почистване</t>
  </si>
  <si>
    <t xml:space="preserve">ОБЕКТ: "Улици с. Скалина"  </t>
  </si>
  <si>
    <t xml:space="preserve">Превоз земи почви със самосвал </t>
  </si>
  <si>
    <t>Превоз с ръчни колички, включително натоварване и разтоварване</t>
  </si>
  <si>
    <t>Изкоп за път машинно на транспорт</t>
  </si>
  <si>
    <t xml:space="preserve">ОБЕКТ: "Улици с. Воденичарско"  </t>
  </si>
  <si>
    <t xml:space="preserve">Превоз  със самосвал </t>
  </si>
  <si>
    <t xml:space="preserve">ОБЕКТ: "Общински път Устра - Ген. Гешево"  </t>
  </si>
  <si>
    <t>Тръбен водосток ф800 с всички прилежащи части</t>
  </si>
  <si>
    <t>Основа от трошен камък (минералбетон) с превоз</t>
  </si>
  <si>
    <t xml:space="preserve">ОБЕКТ: "Улици с. Ридино"  </t>
  </si>
  <si>
    <t>Ръчен изкоп за канавки</t>
  </si>
  <si>
    <t>Доставка и полагане на асфалтова смес за долен пласт</t>
  </si>
  <si>
    <t xml:space="preserve">ОБЕКТ: "Улици с. Папрат"  </t>
  </si>
  <si>
    <t>Битумен грунд</t>
  </si>
  <si>
    <t>Доставка и полагане на асфалтова смес плътна за горен пласт</t>
  </si>
  <si>
    <t>Натовараване и превоз на отпадъци със самосвал</t>
  </si>
  <si>
    <t>т.</t>
  </si>
  <si>
    <t xml:space="preserve">ОБЕКТ: "Улици с. Припек"  </t>
  </si>
  <si>
    <t>Подготовка основата за улица</t>
  </si>
  <si>
    <t>Доставка и полагане на асфалтова смес 4см за долен пласт</t>
  </si>
  <si>
    <t>Доставка и полагане на асфалтова смес 4см за горен пласт</t>
  </si>
  <si>
    <t>Подготовка на основата за път</t>
  </si>
  <si>
    <t xml:space="preserve">Тръбен водосток с бет. тръби ф 500 с всички прилежащи части </t>
  </si>
  <si>
    <t>мл.</t>
  </si>
  <si>
    <t>Превоз с ръчни колички включително натоварване и разтоварване</t>
  </si>
  <si>
    <t>Превоз с ръчни колички  включително натоварване и разтоварване</t>
  </si>
  <si>
    <t>Изкоп машинен на транспорт</t>
  </si>
  <si>
    <t>Изкъртване на единични и деформации на настилката с гореща асфалтова смес с деб. 4см ръчно включително разкъртване</t>
  </si>
  <si>
    <t xml:space="preserve">ОБЕКТ: "Общински път Ген. Гешево - с. Добринци"  </t>
  </si>
  <si>
    <t xml:space="preserve">ОБЕКТ: "Улици кв. Прогрес"  </t>
  </si>
  <si>
    <t xml:space="preserve">ОБЕКТ: "Общински път - Купците, Поточе - съставни махали"  </t>
  </si>
  <si>
    <t>Доставка и полагане на асфалтова смес плътна</t>
  </si>
  <si>
    <t>8.</t>
  </si>
  <si>
    <t xml:space="preserve">                     КОЛИЧЕСТВЕНА СТОЙНОСТНА СМЕТКА</t>
  </si>
  <si>
    <t xml:space="preserve">                     КОЛИЧЕСТВЕНА СТOЙНОСТНА СМЕТКА</t>
  </si>
  <si>
    <t>ПЕЧАЛБА ……..%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</si>
</sst>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2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2"/>
  <sheetViews>
    <sheetView tabSelected="1" workbookViewId="0" topLeftCell="A1">
      <selection activeCell="F340" sqref="F340"/>
    </sheetView>
  </sheetViews>
  <sheetFormatPr defaultColWidth="9.140625" defaultRowHeight="12.75"/>
  <cols>
    <col min="1" max="1" width="6.57421875" style="0" customWidth="1"/>
    <col min="2" max="2" width="4.421875" style="0" customWidth="1"/>
    <col min="3" max="3" width="33.00390625" style="0" customWidth="1"/>
    <col min="4" max="5" width="9.7109375" style="0" customWidth="1"/>
    <col min="6" max="6" width="12.57421875" style="0" customWidth="1"/>
    <col min="7" max="7" width="13.7109375" style="0" customWidth="1"/>
  </cols>
  <sheetData>
    <row r="2" spans="2:6" ht="15.75">
      <c r="B2" s="1" t="s">
        <v>33</v>
      </c>
      <c r="C2" s="1"/>
      <c r="D2" s="1"/>
      <c r="E2" s="1"/>
      <c r="F2" s="1"/>
    </row>
    <row r="3" spans="2:6" ht="15.75">
      <c r="B3" s="1" t="s">
        <v>34</v>
      </c>
      <c r="C3" s="1"/>
      <c r="D3" s="1"/>
      <c r="E3" s="1"/>
      <c r="F3" s="1"/>
    </row>
    <row r="4" spans="2:6" ht="15.75">
      <c r="B4" s="1"/>
      <c r="C4" s="1" t="s">
        <v>35</v>
      </c>
      <c r="D4" s="1"/>
      <c r="E4" s="1"/>
      <c r="F4" s="1"/>
    </row>
    <row r="5" ht="18.75">
      <c r="B5" s="2"/>
    </row>
    <row r="6" ht="18.75">
      <c r="B6" s="2"/>
    </row>
    <row r="7" spans="2:3" ht="18.75">
      <c r="B7" s="2" t="s">
        <v>16</v>
      </c>
      <c r="C7" s="3" t="s">
        <v>88</v>
      </c>
    </row>
    <row r="8" ht="18.75">
      <c r="B8" s="2"/>
    </row>
    <row r="12" ht="18">
      <c r="B12" s="4"/>
    </row>
    <row r="13" spans="2:7" ht="15.75">
      <c r="B13" s="5" t="s">
        <v>0</v>
      </c>
      <c r="C13" s="5" t="s">
        <v>15</v>
      </c>
      <c r="D13" s="5" t="s">
        <v>1</v>
      </c>
      <c r="E13" s="5" t="s">
        <v>2</v>
      </c>
      <c r="F13" s="5" t="s">
        <v>3</v>
      </c>
      <c r="G13" s="5" t="s">
        <v>4</v>
      </c>
    </row>
    <row r="14" spans="2:7" ht="80.25" customHeight="1">
      <c r="B14" s="6" t="s">
        <v>5</v>
      </c>
      <c r="C14" s="7" t="s">
        <v>17</v>
      </c>
      <c r="D14" s="6" t="s">
        <v>6</v>
      </c>
      <c r="E14" s="6">
        <v>607</v>
      </c>
      <c r="F14" s="6"/>
      <c r="G14" s="6"/>
    </row>
    <row r="15" spans="2:7" ht="30">
      <c r="B15" s="6" t="s">
        <v>7</v>
      </c>
      <c r="C15" s="7" t="s">
        <v>18</v>
      </c>
      <c r="D15" s="6" t="s">
        <v>10</v>
      </c>
      <c r="E15" s="6">
        <v>24</v>
      </c>
      <c r="F15" s="6"/>
      <c r="G15" s="6"/>
    </row>
    <row r="16" spans="2:7" ht="15">
      <c r="B16" s="6" t="s">
        <v>8</v>
      </c>
      <c r="C16" s="7" t="s">
        <v>13</v>
      </c>
      <c r="D16" s="6" t="s">
        <v>14</v>
      </c>
      <c r="E16" s="6">
        <v>60.7</v>
      </c>
      <c r="F16" s="6"/>
      <c r="G16" s="9"/>
    </row>
    <row r="17" spans="2:7" ht="15">
      <c r="B17" s="6"/>
      <c r="C17" s="7"/>
      <c r="D17" s="6"/>
      <c r="E17" s="6"/>
      <c r="F17" s="6"/>
      <c r="G17" s="6"/>
    </row>
    <row r="18" spans="2:7" ht="15.75">
      <c r="B18" s="6"/>
      <c r="C18" s="8" t="s">
        <v>9</v>
      </c>
      <c r="D18" s="6"/>
      <c r="E18" s="6"/>
      <c r="F18" s="6"/>
      <c r="G18" s="17">
        <f>SUM(G14:G17)</f>
        <v>0</v>
      </c>
    </row>
    <row r="19" spans="2:7" ht="15">
      <c r="B19" s="6"/>
      <c r="C19" s="6"/>
      <c r="D19" s="6"/>
      <c r="E19" s="6"/>
      <c r="F19" s="6"/>
      <c r="G19" s="6"/>
    </row>
    <row r="20" spans="2:7" ht="15.75">
      <c r="B20" s="6"/>
      <c r="C20" s="8" t="s">
        <v>90</v>
      </c>
      <c r="D20" s="6"/>
      <c r="E20" s="6"/>
      <c r="F20" s="6"/>
      <c r="G20" s="9">
        <f>G18*10%</f>
        <v>0</v>
      </c>
    </row>
    <row r="21" spans="2:7" ht="15">
      <c r="B21" s="6"/>
      <c r="C21" s="6"/>
      <c r="D21" s="6"/>
      <c r="E21" s="6"/>
      <c r="F21" s="10"/>
      <c r="G21" s="9">
        <f>SUM(G18:G20)</f>
        <v>0</v>
      </c>
    </row>
    <row r="22" spans="2:7" ht="15.75">
      <c r="B22" s="6"/>
      <c r="C22" s="8" t="s">
        <v>11</v>
      </c>
      <c r="D22" s="6"/>
      <c r="E22" s="6"/>
      <c r="F22" s="6"/>
      <c r="G22" s="11">
        <f>G21*20%</f>
        <v>0</v>
      </c>
    </row>
    <row r="23" spans="2:7" ht="15.75" thickBot="1">
      <c r="B23" s="6"/>
      <c r="C23" s="6"/>
      <c r="D23" s="6"/>
      <c r="E23" s="6"/>
      <c r="F23" s="6"/>
      <c r="G23" s="12"/>
    </row>
    <row r="24" spans="2:7" ht="16.5" thickBot="1">
      <c r="B24" s="6"/>
      <c r="C24" s="8" t="s">
        <v>12</v>
      </c>
      <c r="D24" s="6"/>
      <c r="E24" s="6"/>
      <c r="F24" s="10"/>
      <c r="G24" s="13">
        <f>SUM(G21:G22)</f>
        <v>0</v>
      </c>
    </row>
    <row r="25" spans="2:7" ht="12.75">
      <c r="B25" s="14"/>
      <c r="C25" s="14"/>
      <c r="D25" s="14"/>
      <c r="E25" s="14"/>
      <c r="F25" s="14"/>
      <c r="G25" s="15"/>
    </row>
    <row r="30" spans="2:7" ht="15.75">
      <c r="B30" s="16"/>
      <c r="E30" s="1" t="s">
        <v>19</v>
      </c>
      <c r="F30" s="18"/>
      <c r="G30" s="18"/>
    </row>
    <row r="31" spans="5:7" ht="15.75">
      <c r="E31" s="18"/>
      <c r="F31" s="1"/>
      <c r="G31" s="1"/>
    </row>
    <row r="32" spans="5:7" ht="15">
      <c r="E32" s="18"/>
      <c r="F32" s="18"/>
      <c r="G32" s="18"/>
    </row>
    <row r="33" spans="5:7" ht="15">
      <c r="E33" s="18"/>
      <c r="F33" s="18"/>
      <c r="G33" s="18"/>
    </row>
    <row r="46" spans="2:6" ht="15.75">
      <c r="B46" s="1" t="s">
        <v>33</v>
      </c>
      <c r="C46" s="1"/>
      <c r="D46" s="1"/>
      <c r="E46" s="1"/>
      <c r="F46" s="1"/>
    </row>
    <row r="47" spans="2:6" ht="15.75">
      <c r="B47" s="1" t="s">
        <v>46</v>
      </c>
      <c r="C47" s="1"/>
      <c r="D47" s="1"/>
      <c r="E47" s="1"/>
      <c r="F47" s="1"/>
    </row>
    <row r="48" spans="2:6" ht="15.75">
      <c r="B48" s="1"/>
      <c r="C48" s="1"/>
      <c r="D48" s="1"/>
      <c r="E48" s="1"/>
      <c r="F48" s="1"/>
    </row>
    <row r="49" ht="18.75">
      <c r="B49" s="2"/>
    </row>
    <row r="50" ht="18.75">
      <c r="B50" s="2"/>
    </row>
    <row r="51" spans="2:3" ht="18.75">
      <c r="B51" s="2" t="s">
        <v>16</v>
      </c>
      <c r="C51" s="3" t="s">
        <v>88</v>
      </c>
    </row>
    <row r="52" ht="18.75">
      <c r="B52" s="2"/>
    </row>
    <row r="56" ht="18">
      <c r="B56" s="4"/>
    </row>
    <row r="57" spans="2:7" ht="15.75">
      <c r="B57" s="5" t="s">
        <v>0</v>
      </c>
      <c r="C57" s="5" t="s">
        <v>15</v>
      </c>
      <c r="D57" s="5" t="s">
        <v>1</v>
      </c>
      <c r="E57" s="5" t="s">
        <v>2</v>
      </c>
      <c r="F57" s="5" t="s">
        <v>3</v>
      </c>
      <c r="G57" s="5" t="s">
        <v>4</v>
      </c>
    </row>
    <row r="58" spans="2:7" ht="30">
      <c r="B58" s="6" t="s">
        <v>5</v>
      </c>
      <c r="C58" s="7" t="s">
        <v>24</v>
      </c>
      <c r="D58" s="6" t="s">
        <v>10</v>
      </c>
      <c r="E58" s="6">
        <v>44</v>
      </c>
      <c r="F58" s="6"/>
      <c r="G58" s="6"/>
    </row>
    <row r="59" spans="2:7" ht="15">
      <c r="B59" s="6" t="s">
        <v>7</v>
      </c>
      <c r="C59" s="7" t="s">
        <v>20</v>
      </c>
      <c r="D59" s="6" t="s">
        <v>10</v>
      </c>
      <c r="E59" s="6">
        <v>44</v>
      </c>
      <c r="F59" s="6"/>
      <c r="G59" s="6"/>
    </row>
    <row r="60" spans="2:7" ht="15">
      <c r="B60" s="6" t="s">
        <v>8</v>
      </c>
      <c r="C60" s="7" t="s">
        <v>21</v>
      </c>
      <c r="D60" s="6" t="s">
        <v>10</v>
      </c>
      <c r="E60" s="6">
        <v>28</v>
      </c>
      <c r="F60" s="6"/>
      <c r="G60" s="9"/>
    </row>
    <row r="61" spans="2:7" ht="30">
      <c r="B61" s="6" t="s">
        <v>22</v>
      </c>
      <c r="C61" s="7" t="s">
        <v>25</v>
      </c>
      <c r="D61" s="6" t="s">
        <v>10</v>
      </c>
      <c r="E61" s="6">
        <v>28</v>
      </c>
      <c r="F61" s="6"/>
      <c r="G61" s="9"/>
    </row>
    <row r="62" spans="2:7" ht="45">
      <c r="B62" s="6" t="s">
        <v>23</v>
      </c>
      <c r="C62" s="7" t="s">
        <v>44</v>
      </c>
      <c r="D62" s="6" t="s">
        <v>10</v>
      </c>
      <c r="E62" s="6">
        <v>385</v>
      </c>
      <c r="F62" s="6"/>
      <c r="G62" s="9"/>
    </row>
    <row r="63" spans="2:7" ht="15">
      <c r="B63" s="6"/>
      <c r="C63" s="7"/>
      <c r="D63" s="6"/>
      <c r="E63" s="6"/>
      <c r="F63" s="6"/>
      <c r="G63" s="6"/>
    </row>
    <row r="64" spans="2:7" ht="15">
      <c r="B64" s="6"/>
      <c r="C64" s="7"/>
      <c r="D64" s="6"/>
      <c r="E64" s="6"/>
      <c r="F64" s="6"/>
      <c r="G64" s="6"/>
    </row>
    <row r="65" spans="2:7" ht="15.75">
      <c r="B65" s="6"/>
      <c r="C65" s="8" t="s">
        <v>9</v>
      </c>
      <c r="D65" s="6"/>
      <c r="E65" s="6"/>
      <c r="F65" s="6"/>
      <c r="G65" s="17">
        <f>SUM(G58:G64)</f>
        <v>0</v>
      </c>
    </row>
    <row r="66" spans="2:7" ht="15">
      <c r="B66" s="6"/>
      <c r="C66" s="6"/>
      <c r="D66" s="6"/>
      <c r="E66" s="6"/>
      <c r="F66" s="6"/>
      <c r="G66" s="6"/>
    </row>
    <row r="67" spans="2:7" ht="15.75">
      <c r="B67" s="6"/>
      <c r="C67" s="8" t="s">
        <v>90</v>
      </c>
      <c r="D67" s="6"/>
      <c r="E67" s="6"/>
      <c r="F67" s="6"/>
      <c r="G67" s="9">
        <f>G65*10%</f>
        <v>0</v>
      </c>
    </row>
    <row r="68" spans="2:7" ht="15">
      <c r="B68" s="6"/>
      <c r="C68" s="6"/>
      <c r="D68" s="6"/>
      <c r="E68" s="6"/>
      <c r="F68" s="10"/>
      <c r="G68" s="9">
        <f>SUM(G65:G67)</f>
        <v>0</v>
      </c>
    </row>
    <row r="69" spans="2:7" ht="15.75">
      <c r="B69" s="6"/>
      <c r="C69" s="8" t="s">
        <v>11</v>
      </c>
      <c r="D69" s="6"/>
      <c r="E69" s="6"/>
      <c r="F69" s="6"/>
      <c r="G69" s="11">
        <f>G68*20%</f>
        <v>0</v>
      </c>
    </row>
    <row r="70" spans="2:7" ht="15.75" thickBot="1">
      <c r="B70" s="6"/>
      <c r="C70" s="6"/>
      <c r="D70" s="6"/>
      <c r="E70" s="6"/>
      <c r="F70" s="6"/>
      <c r="G70" s="12"/>
    </row>
    <row r="71" spans="2:7" ht="16.5" thickBot="1">
      <c r="B71" s="6"/>
      <c r="C71" s="8" t="s">
        <v>12</v>
      </c>
      <c r="D71" s="6"/>
      <c r="E71" s="6"/>
      <c r="F71" s="10"/>
      <c r="G71" s="13">
        <f>SUM(G68:G69)</f>
        <v>0</v>
      </c>
    </row>
    <row r="72" spans="2:7" ht="12.75">
      <c r="B72" s="14"/>
      <c r="C72" s="14"/>
      <c r="D72" s="14"/>
      <c r="E72" s="14"/>
      <c r="F72" s="14"/>
      <c r="G72" s="15"/>
    </row>
    <row r="77" spans="2:7" ht="15.75">
      <c r="B77" s="16"/>
      <c r="E77" s="1" t="s">
        <v>19</v>
      </c>
      <c r="F77" s="18"/>
      <c r="G77" s="18"/>
    </row>
    <row r="78" spans="5:7" ht="15.75">
      <c r="E78" s="18"/>
      <c r="F78" s="1"/>
      <c r="G78" s="1"/>
    </row>
    <row r="90" spans="2:6" ht="15.75">
      <c r="B90" s="1" t="s">
        <v>33</v>
      </c>
      <c r="C90" s="1"/>
      <c r="D90" s="1"/>
      <c r="E90" s="1"/>
      <c r="F90" s="1"/>
    </row>
    <row r="91" spans="2:6" ht="15.75">
      <c r="B91" s="1" t="s">
        <v>36</v>
      </c>
      <c r="C91" s="1"/>
      <c r="D91" s="1"/>
      <c r="E91" s="1"/>
      <c r="F91" s="1"/>
    </row>
    <row r="92" spans="2:6" ht="15.75">
      <c r="B92" s="1"/>
      <c r="C92" s="1" t="s">
        <v>37</v>
      </c>
      <c r="D92" s="1"/>
      <c r="E92" s="1"/>
      <c r="F92" s="1"/>
    </row>
    <row r="93" ht="18.75">
      <c r="B93" s="2"/>
    </row>
    <row r="94" ht="18.75">
      <c r="B94" s="2"/>
    </row>
    <row r="95" spans="2:3" ht="18.75">
      <c r="B95" s="2" t="s">
        <v>16</v>
      </c>
      <c r="C95" s="3" t="s">
        <v>88</v>
      </c>
    </row>
    <row r="96" ht="18.75">
      <c r="B96" s="2"/>
    </row>
    <row r="100" ht="18">
      <c r="B100" s="4"/>
    </row>
    <row r="101" spans="2:7" ht="15.75">
      <c r="B101" s="5" t="s">
        <v>0</v>
      </c>
      <c r="C101" s="5" t="s">
        <v>15</v>
      </c>
      <c r="D101" s="5" t="s">
        <v>1</v>
      </c>
      <c r="E101" s="5" t="s">
        <v>2</v>
      </c>
      <c r="F101" s="5" t="s">
        <v>3</v>
      </c>
      <c r="G101" s="5" t="s">
        <v>4</v>
      </c>
    </row>
    <row r="102" spans="2:7" ht="30">
      <c r="B102" s="6" t="s">
        <v>5</v>
      </c>
      <c r="C102" s="7" t="s">
        <v>24</v>
      </c>
      <c r="D102" s="6" t="s">
        <v>10</v>
      </c>
      <c r="E102" s="6">
        <v>128</v>
      </c>
      <c r="F102" s="6"/>
      <c r="G102" s="6"/>
    </row>
    <row r="103" spans="2:7" ht="15">
      <c r="B103" s="6" t="s">
        <v>7</v>
      </c>
      <c r="C103" s="7" t="s">
        <v>26</v>
      </c>
      <c r="D103" s="6" t="s">
        <v>10</v>
      </c>
      <c r="E103" s="6">
        <v>128</v>
      </c>
      <c r="F103" s="6"/>
      <c r="G103" s="6"/>
    </row>
    <row r="104" spans="2:7" ht="30">
      <c r="B104" s="6" t="s">
        <v>8</v>
      </c>
      <c r="C104" s="7" t="s">
        <v>27</v>
      </c>
      <c r="D104" s="6" t="s">
        <v>10</v>
      </c>
      <c r="E104" s="6">
        <v>89</v>
      </c>
      <c r="F104" s="6"/>
      <c r="G104" s="9"/>
    </row>
    <row r="105" spans="2:7" ht="30">
      <c r="B105" s="6" t="s">
        <v>22</v>
      </c>
      <c r="C105" s="7" t="s">
        <v>25</v>
      </c>
      <c r="D105" s="6" t="s">
        <v>10</v>
      </c>
      <c r="E105" s="6">
        <v>89</v>
      </c>
      <c r="F105" s="6"/>
      <c r="G105" s="9"/>
    </row>
    <row r="106" spans="2:7" ht="45">
      <c r="B106" s="6" t="s">
        <v>23</v>
      </c>
      <c r="C106" s="7" t="s">
        <v>44</v>
      </c>
      <c r="D106" s="6" t="s">
        <v>10</v>
      </c>
      <c r="E106" s="6">
        <v>331</v>
      </c>
      <c r="F106" s="6"/>
      <c r="G106" s="9"/>
    </row>
    <row r="107" spans="2:7" ht="15">
      <c r="B107" s="6"/>
      <c r="C107" s="7"/>
      <c r="D107" s="6"/>
      <c r="E107" s="6"/>
      <c r="F107" s="6"/>
      <c r="G107" s="6"/>
    </row>
    <row r="108" spans="2:7" ht="15">
      <c r="B108" s="6"/>
      <c r="C108" s="7"/>
      <c r="D108" s="6"/>
      <c r="E108" s="6"/>
      <c r="F108" s="6"/>
      <c r="G108" s="6"/>
    </row>
    <row r="109" spans="2:7" ht="15.75">
      <c r="B109" s="6"/>
      <c r="C109" s="8" t="s">
        <v>9</v>
      </c>
      <c r="D109" s="6"/>
      <c r="E109" s="6"/>
      <c r="F109" s="6"/>
      <c r="G109" s="17">
        <f>SUM(G102:G108)</f>
        <v>0</v>
      </c>
    </row>
    <row r="110" spans="2:7" ht="15">
      <c r="B110" s="6"/>
      <c r="C110" s="6"/>
      <c r="D110" s="6"/>
      <c r="E110" s="6"/>
      <c r="F110" s="6"/>
      <c r="G110" s="6"/>
    </row>
    <row r="111" spans="2:7" ht="15.75">
      <c r="B111" s="6"/>
      <c r="C111" s="8" t="s">
        <v>90</v>
      </c>
      <c r="D111" s="6"/>
      <c r="E111" s="6"/>
      <c r="F111" s="6"/>
      <c r="G111" s="9">
        <f>G109*10%</f>
        <v>0</v>
      </c>
    </row>
    <row r="112" spans="2:7" ht="15">
      <c r="B112" s="6"/>
      <c r="C112" s="6"/>
      <c r="D112" s="6"/>
      <c r="E112" s="6"/>
      <c r="F112" s="10"/>
      <c r="G112" s="9">
        <f>SUM(G109:G111)</f>
        <v>0</v>
      </c>
    </row>
    <row r="113" spans="2:7" ht="15.75">
      <c r="B113" s="6"/>
      <c r="C113" s="8" t="s">
        <v>11</v>
      </c>
      <c r="D113" s="6"/>
      <c r="E113" s="6"/>
      <c r="F113" s="6"/>
      <c r="G113" s="11">
        <f>G112*20%</f>
        <v>0</v>
      </c>
    </row>
    <row r="114" spans="2:7" ht="15.75" thickBot="1">
      <c r="B114" s="6"/>
      <c r="C114" s="6"/>
      <c r="D114" s="6"/>
      <c r="E114" s="6"/>
      <c r="F114" s="6"/>
      <c r="G114" s="12"/>
    </row>
    <row r="115" spans="2:7" ht="16.5" thickBot="1">
      <c r="B115" s="6"/>
      <c r="C115" s="8" t="s">
        <v>12</v>
      </c>
      <c r="D115" s="6"/>
      <c r="E115" s="6"/>
      <c r="F115" s="10"/>
      <c r="G115" s="13">
        <f>SUM(G112:G113)</f>
        <v>0</v>
      </c>
    </row>
    <row r="116" spans="2:7" ht="12.75">
      <c r="B116" s="14"/>
      <c r="C116" s="14"/>
      <c r="D116" s="14"/>
      <c r="E116" s="14"/>
      <c r="F116" s="14"/>
      <c r="G116" s="15"/>
    </row>
    <row r="121" spans="2:7" ht="15.75">
      <c r="B121" s="16"/>
      <c r="E121" s="1" t="s">
        <v>19</v>
      </c>
      <c r="F121" s="18"/>
      <c r="G121" s="18"/>
    </row>
    <row r="122" spans="5:7" ht="15.75">
      <c r="E122" s="18"/>
      <c r="F122" s="1"/>
      <c r="G122" s="1"/>
    </row>
    <row r="123" spans="5:7" ht="15">
      <c r="E123" s="18"/>
      <c r="F123" s="18"/>
      <c r="G123" s="18"/>
    </row>
    <row r="124" spans="5:7" ht="15">
      <c r="E124" s="18"/>
      <c r="F124" s="18"/>
      <c r="G124" s="18"/>
    </row>
    <row r="133" spans="2:6" ht="15.75">
      <c r="B133" s="1" t="s">
        <v>33</v>
      </c>
      <c r="C133" s="1"/>
      <c r="D133" s="1"/>
      <c r="E133" s="1"/>
      <c r="F133" s="1"/>
    </row>
    <row r="134" spans="2:6" ht="15.75">
      <c r="B134" s="1" t="s">
        <v>38</v>
      </c>
      <c r="C134" s="1"/>
      <c r="D134" s="1"/>
      <c r="E134" s="1"/>
      <c r="F134" s="1"/>
    </row>
    <row r="135" spans="2:6" ht="15.75">
      <c r="B135" s="1"/>
      <c r="C135" s="1"/>
      <c r="D135" s="1"/>
      <c r="E135" s="1"/>
      <c r="F135" s="1"/>
    </row>
    <row r="136" ht="18.75">
      <c r="B136" s="2"/>
    </row>
    <row r="137" ht="18.75">
      <c r="B137" s="2"/>
    </row>
    <row r="138" spans="2:3" ht="18.75">
      <c r="B138" s="2" t="s">
        <v>16</v>
      </c>
      <c r="C138" s="3" t="s">
        <v>88</v>
      </c>
    </row>
    <row r="139" ht="18.75">
      <c r="B139" s="2"/>
    </row>
    <row r="143" ht="18">
      <c r="B143" s="4"/>
    </row>
    <row r="144" spans="2:7" ht="15.75">
      <c r="B144" s="5" t="s">
        <v>0</v>
      </c>
      <c r="C144" s="5" t="s">
        <v>15</v>
      </c>
      <c r="D144" s="5" t="s">
        <v>1</v>
      </c>
      <c r="E144" s="5" t="s">
        <v>2</v>
      </c>
      <c r="F144" s="5" t="s">
        <v>3</v>
      </c>
      <c r="G144" s="5" t="s">
        <v>4</v>
      </c>
    </row>
    <row r="145" spans="2:7" ht="22.5" customHeight="1">
      <c r="B145" s="6" t="s">
        <v>5</v>
      </c>
      <c r="C145" s="7" t="s">
        <v>28</v>
      </c>
      <c r="D145" s="6" t="s">
        <v>10</v>
      </c>
      <c r="E145" s="6">
        <v>68</v>
      </c>
      <c r="F145" s="6"/>
      <c r="G145" s="6"/>
    </row>
    <row r="146" spans="2:7" ht="20.25" customHeight="1">
      <c r="B146" s="6" t="s">
        <v>7</v>
      </c>
      <c r="C146" s="6" t="s">
        <v>30</v>
      </c>
      <c r="D146" s="6" t="s">
        <v>10</v>
      </c>
      <c r="E146" s="6">
        <v>68</v>
      </c>
      <c r="F146" s="6"/>
      <c r="G146" s="6"/>
    </row>
    <row r="147" spans="2:7" ht="45">
      <c r="B147" s="6" t="s">
        <v>8</v>
      </c>
      <c r="C147" s="7" t="s">
        <v>44</v>
      </c>
      <c r="D147" s="6" t="s">
        <v>10</v>
      </c>
      <c r="E147" s="6">
        <v>478</v>
      </c>
      <c r="F147" s="6"/>
      <c r="G147" s="9"/>
    </row>
    <row r="148" spans="2:7" ht="15">
      <c r="B148" s="6"/>
      <c r="C148" s="7"/>
      <c r="D148" s="6"/>
      <c r="E148" s="6"/>
      <c r="F148" s="6"/>
      <c r="G148" s="6"/>
    </row>
    <row r="149" spans="2:7" ht="15">
      <c r="B149" s="6"/>
      <c r="C149" s="7"/>
      <c r="D149" s="6"/>
      <c r="E149" s="6"/>
      <c r="F149" s="6"/>
      <c r="G149" s="6"/>
    </row>
    <row r="150" spans="2:7" ht="15.75">
      <c r="B150" s="6"/>
      <c r="C150" s="8" t="s">
        <v>9</v>
      </c>
      <c r="D150" s="6"/>
      <c r="E150" s="6"/>
      <c r="F150" s="6"/>
      <c r="G150" s="17">
        <f>SUM(G145:G149)</f>
        <v>0</v>
      </c>
    </row>
    <row r="151" spans="2:7" ht="15">
      <c r="B151" s="6"/>
      <c r="C151" s="6"/>
      <c r="D151" s="6"/>
      <c r="E151" s="6"/>
      <c r="F151" s="6"/>
      <c r="G151" s="6"/>
    </row>
    <row r="152" spans="2:7" ht="15.75">
      <c r="B152" s="6"/>
      <c r="C152" s="8" t="s">
        <v>90</v>
      </c>
      <c r="D152" s="6"/>
      <c r="E152" s="6"/>
      <c r="F152" s="6"/>
      <c r="G152" s="9">
        <f>G150*10%</f>
        <v>0</v>
      </c>
    </row>
    <row r="153" spans="2:7" ht="15">
      <c r="B153" s="6"/>
      <c r="C153" s="6"/>
      <c r="D153" s="6"/>
      <c r="E153" s="6"/>
      <c r="F153" s="10"/>
      <c r="G153" s="9">
        <f>SUM(G150:G152)</f>
        <v>0</v>
      </c>
    </row>
    <row r="154" spans="2:7" ht="15.75">
      <c r="B154" s="6"/>
      <c r="C154" s="8" t="s">
        <v>11</v>
      </c>
      <c r="D154" s="6"/>
      <c r="E154" s="6"/>
      <c r="F154" s="6"/>
      <c r="G154" s="11">
        <f>G153*20%</f>
        <v>0</v>
      </c>
    </row>
    <row r="155" spans="2:7" ht="15.75" thickBot="1">
      <c r="B155" s="6"/>
      <c r="C155" s="6"/>
      <c r="D155" s="6"/>
      <c r="E155" s="6"/>
      <c r="F155" s="6"/>
      <c r="G155" s="12"/>
    </row>
    <row r="156" spans="2:7" ht="16.5" thickBot="1">
      <c r="B156" s="6"/>
      <c r="C156" s="8" t="s">
        <v>12</v>
      </c>
      <c r="D156" s="6"/>
      <c r="E156" s="6"/>
      <c r="F156" s="10"/>
      <c r="G156" s="13">
        <f>SUM(G153:G154)</f>
        <v>0</v>
      </c>
    </row>
    <row r="157" spans="2:7" ht="12.75">
      <c r="B157" s="14"/>
      <c r="C157" s="14"/>
      <c r="D157" s="14"/>
      <c r="E157" s="14"/>
      <c r="F157" s="14"/>
      <c r="G157" s="15"/>
    </row>
    <row r="162" spans="2:7" ht="15.75">
      <c r="B162" s="16"/>
      <c r="E162" s="1" t="s">
        <v>19</v>
      </c>
      <c r="F162" s="18"/>
      <c r="G162" s="18"/>
    </row>
    <row r="163" spans="5:7" ht="15.75">
      <c r="E163" s="18"/>
      <c r="F163" s="1"/>
      <c r="G163" s="1"/>
    </row>
    <row r="164" spans="5:7" ht="15">
      <c r="E164" s="18"/>
      <c r="F164" s="18"/>
      <c r="G164" s="18"/>
    </row>
    <row r="178" ht="13.5" customHeight="1"/>
    <row r="179" spans="2:6" ht="15.75">
      <c r="B179" s="1" t="s">
        <v>33</v>
      </c>
      <c r="C179" s="1"/>
      <c r="D179" s="1"/>
      <c r="E179" s="1"/>
      <c r="F179" s="1"/>
    </row>
    <row r="180" spans="2:6" ht="15.75">
      <c r="B180" s="1" t="s">
        <v>39</v>
      </c>
      <c r="C180" s="1"/>
      <c r="D180" s="1"/>
      <c r="E180" s="1"/>
      <c r="F180" s="1"/>
    </row>
    <row r="181" spans="2:6" ht="15.75">
      <c r="B181" s="1"/>
      <c r="C181" s="1" t="s">
        <v>40</v>
      </c>
      <c r="D181" s="1"/>
      <c r="E181" s="1"/>
      <c r="F181" s="1"/>
    </row>
    <row r="182" ht="18.75">
      <c r="B182" s="2"/>
    </row>
    <row r="183" ht="18.75">
      <c r="B183" s="2"/>
    </row>
    <row r="184" spans="2:3" ht="18.75">
      <c r="B184" s="2" t="s">
        <v>16</v>
      </c>
      <c r="C184" s="3" t="s">
        <v>88</v>
      </c>
    </row>
    <row r="185" ht="18.75">
      <c r="B185" s="2"/>
    </row>
    <row r="189" ht="18">
      <c r="B189" s="4"/>
    </row>
    <row r="190" spans="2:7" ht="15.75">
      <c r="B190" s="5" t="s">
        <v>0</v>
      </c>
      <c r="C190" s="5" t="s">
        <v>15</v>
      </c>
      <c r="D190" s="5" t="s">
        <v>1</v>
      </c>
      <c r="E190" s="5" t="s">
        <v>2</v>
      </c>
      <c r="F190" s="5" t="s">
        <v>3</v>
      </c>
      <c r="G190" s="5" t="s">
        <v>4</v>
      </c>
    </row>
    <row r="191" spans="2:7" ht="15">
      <c r="B191" s="6" t="s">
        <v>5</v>
      </c>
      <c r="C191" s="7" t="s">
        <v>29</v>
      </c>
      <c r="D191" s="6" t="s">
        <v>10</v>
      </c>
      <c r="E191" s="6">
        <v>67</v>
      </c>
      <c r="F191" s="6"/>
      <c r="G191" s="6"/>
    </row>
    <row r="192" spans="2:7" ht="15">
      <c r="B192" s="6" t="s">
        <v>7</v>
      </c>
      <c r="C192" s="7" t="s">
        <v>21</v>
      </c>
      <c r="D192" s="6" t="s">
        <v>10</v>
      </c>
      <c r="E192" s="6">
        <v>38</v>
      </c>
      <c r="F192" s="6"/>
      <c r="G192" s="6"/>
    </row>
    <row r="193" spans="2:7" ht="15">
      <c r="B193" s="6" t="s">
        <v>8</v>
      </c>
      <c r="C193" s="7" t="s">
        <v>30</v>
      </c>
      <c r="D193" s="6" t="s">
        <v>10</v>
      </c>
      <c r="E193" s="6">
        <v>38</v>
      </c>
      <c r="F193" s="6"/>
      <c r="G193" s="9"/>
    </row>
    <row r="194" spans="2:7" ht="75">
      <c r="B194" s="6" t="s">
        <v>22</v>
      </c>
      <c r="C194" s="7" t="s">
        <v>32</v>
      </c>
      <c r="D194" s="6" t="s">
        <v>6</v>
      </c>
      <c r="E194" s="6">
        <v>649</v>
      </c>
      <c r="F194" s="6"/>
      <c r="G194" s="9"/>
    </row>
    <row r="195" spans="2:7" ht="15">
      <c r="B195" s="6" t="s">
        <v>23</v>
      </c>
      <c r="C195" s="7" t="s">
        <v>13</v>
      </c>
      <c r="D195" s="6" t="s">
        <v>10</v>
      </c>
      <c r="E195" s="6">
        <v>64.9</v>
      </c>
      <c r="F195" s="6"/>
      <c r="G195" s="9"/>
    </row>
    <row r="196" spans="2:7" ht="15">
      <c r="B196" s="6"/>
      <c r="C196" s="7"/>
      <c r="D196" s="6"/>
      <c r="E196" s="6"/>
      <c r="F196" s="6"/>
      <c r="G196" s="6"/>
    </row>
    <row r="197" spans="2:7" ht="15">
      <c r="B197" s="6"/>
      <c r="C197" s="7"/>
      <c r="D197" s="6"/>
      <c r="E197" s="6"/>
      <c r="F197" s="6"/>
      <c r="G197" s="6"/>
    </row>
    <row r="198" spans="2:7" ht="15.75">
      <c r="B198" s="6"/>
      <c r="C198" s="8" t="s">
        <v>9</v>
      </c>
      <c r="D198" s="6"/>
      <c r="E198" s="6"/>
      <c r="F198" s="6"/>
      <c r="G198" s="17">
        <f>SUM(G191:G197)</f>
        <v>0</v>
      </c>
    </row>
    <row r="199" spans="2:7" ht="15">
      <c r="B199" s="6"/>
      <c r="C199" s="6"/>
      <c r="D199" s="6"/>
      <c r="E199" s="6"/>
      <c r="F199" s="6"/>
      <c r="G199" s="6"/>
    </row>
    <row r="200" spans="2:7" ht="15.75">
      <c r="B200" s="6"/>
      <c r="C200" s="8" t="s">
        <v>90</v>
      </c>
      <c r="D200" s="6"/>
      <c r="E200" s="6"/>
      <c r="F200" s="6"/>
      <c r="G200" s="9">
        <f>G198*10%</f>
        <v>0</v>
      </c>
    </row>
    <row r="201" spans="2:7" ht="15">
      <c r="B201" s="6"/>
      <c r="C201" s="6"/>
      <c r="D201" s="6"/>
      <c r="E201" s="6"/>
      <c r="F201" s="10"/>
      <c r="G201" s="9">
        <f>SUM(G198:G200)</f>
        <v>0</v>
      </c>
    </row>
    <row r="202" spans="2:7" ht="15.75">
      <c r="B202" s="6"/>
      <c r="C202" s="8" t="s">
        <v>11</v>
      </c>
      <c r="D202" s="6"/>
      <c r="E202" s="6"/>
      <c r="F202" s="6"/>
      <c r="G202" s="11">
        <f>G201*20%</f>
        <v>0</v>
      </c>
    </row>
    <row r="203" spans="2:7" ht="15.75" thickBot="1">
      <c r="B203" s="6"/>
      <c r="C203" s="6"/>
      <c r="D203" s="6"/>
      <c r="E203" s="6"/>
      <c r="F203" s="6"/>
      <c r="G203" s="12"/>
    </row>
    <row r="204" spans="2:7" ht="16.5" thickBot="1">
      <c r="B204" s="6"/>
      <c r="C204" s="8" t="s">
        <v>12</v>
      </c>
      <c r="D204" s="6"/>
      <c r="E204" s="6"/>
      <c r="F204" s="10"/>
      <c r="G204" s="13">
        <f>SUM(G201:G202)</f>
        <v>0</v>
      </c>
    </row>
    <row r="205" spans="2:7" ht="12.75">
      <c r="B205" s="14"/>
      <c r="C205" s="14"/>
      <c r="D205" s="14"/>
      <c r="E205" s="14"/>
      <c r="F205" s="14"/>
      <c r="G205" s="15"/>
    </row>
    <row r="210" spans="2:7" ht="15.75">
      <c r="B210" s="16"/>
      <c r="E210" s="1" t="s">
        <v>19</v>
      </c>
      <c r="F210" s="18"/>
      <c r="G210" s="18"/>
    </row>
    <row r="211" spans="5:7" ht="15.75">
      <c r="E211" s="18"/>
      <c r="F211" s="1"/>
      <c r="G211" s="1"/>
    </row>
    <row r="212" spans="5:7" ht="15.75">
      <c r="E212" s="18"/>
      <c r="F212" s="1"/>
      <c r="G212" s="1"/>
    </row>
    <row r="213" spans="5:7" ht="15.75">
      <c r="E213" s="18"/>
      <c r="F213" s="1"/>
      <c r="G213" s="1"/>
    </row>
    <row r="214" spans="5:7" ht="15.75">
      <c r="E214" s="18"/>
      <c r="F214" s="1"/>
      <c r="G214" s="1"/>
    </row>
    <row r="215" spans="5:7" ht="15">
      <c r="E215" s="18"/>
      <c r="F215" s="18"/>
      <c r="G215" s="18"/>
    </row>
    <row r="216" spans="5:7" ht="15">
      <c r="E216" s="18"/>
      <c r="F216" s="18"/>
      <c r="G216" s="18"/>
    </row>
    <row r="223" spans="2:6" ht="15.75">
      <c r="B223" s="1" t="s">
        <v>33</v>
      </c>
      <c r="C223" s="1"/>
      <c r="D223" s="1"/>
      <c r="E223" s="1"/>
      <c r="F223" s="1"/>
    </row>
    <row r="224" spans="2:6" ht="15.75">
      <c r="B224" s="1" t="s">
        <v>41</v>
      </c>
      <c r="C224" s="1"/>
      <c r="D224" s="1"/>
      <c r="E224" s="1"/>
      <c r="F224" s="1"/>
    </row>
    <row r="225" spans="2:6" ht="15.75">
      <c r="B225" s="1"/>
      <c r="C225" s="1" t="s">
        <v>45</v>
      </c>
      <c r="D225" s="1"/>
      <c r="E225" s="1"/>
      <c r="F225" s="1"/>
    </row>
    <row r="226" ht="18.75">
      <c r="B226" s="2"/>
    </row>
    <row r="227" ht="18.75">
      <c r="B227" s="2"/>
    </row>
    <row r="228" spans="2:3" ht="18.75">
      <c r="B228" s="2" t="s">
        <v>16</v>
      </c>
      <c r="C228" s="3" t="s">
        <v>88</v>
      </c>
    </row>
    <row r="229" ht="18.75">
      <c r="B229" s="2"/>
    </row>
    <row r="233" ht="18">
      <c r="B233" s="4"/>
    </row>
    <row r="234" spans="2:7" ht="15.75">
      <c r="B234" s="5" t="s">
        <v>0</v>
      </c>
      <c r="C234" s="5" t="s">
        <v>15</v>
      </c>
      <c r="D234" s="5" t="s">
        <v>1</v>
      </c>
      <c r="E234" s="5" t="s">
        <v>2</v>
      </c>
      <c r="F234" s="5" t="s">
        <v>3</v>
      </c>
      <c r="G234" s="5" t="s">
        <v>4</v>
      </c>
    </row>
    <row r="235" spans="2:7" ht="30">
      <c r="B235" s="6" t="s">
        <v>5</v>
      </c>
      <c r="C235" s="7" t="s">
        <v>31</v>
      </c>
      <c r="D235" s="6" t="s">
        <v>10</v>
      </c>
      <c r="E235" s="6">
        <v>185</v>
      </c>
      <c r="F235" s="6"/>
      <c r="G235" s="6"/>
    </row>
    <row r="236" spans="2:7" ht="15">
      <c r="B236" s="6" t="s">
        <v>7</v>
      </c>
      <c r="C236" s="7" t="s">
        <v>20</v>
      </c>
      <c r="D236" s="6" t="s">
        <v>10</v>
      </c>
      <c r="E236" s="6">
        <v>185</v>
      </c>
      <c r="F236" s="6"/>
      <c r="G236" s="6"/>
    </row>
    <row r="237" spans="2:7" ht="15">
      <c r="B237" s="6" t="s">
        <v>8</v>
      </c>
      <c r="C237" s="7" t="s">
        <v>21</v>
      </c>
      <c r="D237" s="6" t="s">
        <v>10</v>
      </c>
      <c r="E237" s="6">
        <v>48</v>
      </c>
      <c r="F237" s="6"/>
      <c r="G237" s="9"/>
    </row>
    <row r="238" spans="2:7" ht="15">
      <c r="B238" s="6"/>
      <c r="C238" s="7" t="s">
        <v>30</v>
      </c>
      <c r="D238" s="6" t="s">
        <v>10</v>
      </c>
      <c r="E238" s="6">
        <v>48</v>
      </c>
      <c r="F238" s="6"/>
      <c r="G238" s="9"/>
    </row>
    <row r="239" spans="2:7" ht="75">
      <c r="B239" s="6" t="s">
        <v>22</v>
      </c>
      <c r="C239" s="7" t="s">
        <v>32</v>
      </c>
      <c r="D239" s="6" t="s">
        <v>6</v>
      </c>
      <c r="E239" s="6">
        <v>359</v>
      </c>
      <c r="F239" s="6"/>
      <c r="G239" s="9"/>
    </row>
    <row r="240" spans="2:7" ht="15">
      <c r="B240" s="6" t="s">
        <v>23</v>
      </c>
      <c r="C240" s="7" t="s">
        <v>13</v>
      </c>
      <c r="D240" s="6" t="s">
        <v>71</v>
      </c>
      <c r="E240" s="6">
        <v>35.9</v>
      </c>
      <c r="F240" s="6"/>
      <c r="G240" s="9"/>
    </row>
    <row r="241" spans="2:7" ht="15">
      <c r="B241" s="6"/>
      <c r="C241" s="7"/>
      <c r="D241" s="6"/>
      <c r="E241" s="6"/>
      <c r="F241" s="6"/>
      <c r="G241" s="6"/>
    </row>
    <row r="242" spans="2:7" ht="15">
      <c r="B242" s="6"/>
      <c r="C242" s="7"/>
      <c r="D242" s="6"/>
      <c r="E242" s="6"/>
      <c r="F242" s="6"/>
      <c r="G242" s="6"/>
    </row>
    <row r="243" spans="2:7" ht="15.75">
      <c r="B243" s="6"/>
      <c r="C243" s="8" t="s">
        <v>9</v>
      </c>
      <c r="D243" s="6"/>
      <c r="E243" s="6"/>
      <c r="F243" s="6"/>
      <c r="G243" s="17">
        <f>SUM(G235:G242)</f>
        <v>0</v>
      </c>
    </row>
    <row r="244" spans="2:7" ht="15">
      <c r="B244" s="6"/>
      <c r="C244" s="6"/>
      <c r="D244" s="6"/>
      <c r="E244" s="6"/>
      <c r="F244" s="6"/>
      <c r="G244" s="6"/>
    </row>
    <row r="245" spans="2:7" ht="15.75">
      <c r="B245" s="6"/>
      <c r="C245" s="8" t="s">
        <v>90</v>
      </c>
      <c r="D245" s="6"/>
      <c r="E245" s="6"/>
      <c r="F245" s="6"/>
      <c r="G245" s="9">
        <f>G243*10%</f>
        <v>0</v>
      </c>
    </row>
    <row r="246" spans="2:7" ht="15">
      <c r="B246" s="6"/>
      <c r="C246" s="6"/>
      <c r="D246" s="6"/>
      <c r="E246" s="6"/>
      <c r="F246" s="10"/>
      <c r="G246" s="9">
        <f>SUM(G243:G245)</f>
        <v>0</v>
      </c>
    </row>
    <row r="247" spans="2:7" ht="15.75">
      <c r="B247" s="6"/>
      <c r="C247" s="8" t="s">
        <v>11</v>
      </c>
      <c r="D247" s="6"/>
      <c r="E247" s="6"/>
      <c r="F247" s="6"/>
      <c r="G247" s="11">
        <f>G246*20%</f>
        <v>0</v>
      </c>
    </row>
    <row r="248" spans="2:7" ht="15.75" thickBot="1">
      <c r="B248" s="6"/>
      <c r="C248" s="6"/>
      <c r="D248" s="6"/>
      <c r="E248" s="6"/>
      <c r="F248" s="6"/>
      <c r="G248" s="12"/>
    </row>
    <row r="249" spans="2:7" ht="16.5" thickBot="1">
      <c r="B249" s="6"/>
      <c r="C249" s="8" t="s">
        <v>12</v>
      </c>
      <c r="D249" s="6"/>
      <c r="E249" s="6"/>
      <c r="F249" s="10"/>
      <c r="G249" s="13">
        <f>SUM(G246:G247)</f>
        <v>0</v>
      </c>
    </row>
    <row r="250" spans="2:7" ht="12.75">
      <c r="B250" s="14"/>
      <c r="C250" s="14"/>
      <c r="D250" s="14"/>
      <c r="E250" s="14"/>
      <c r="F250" s="14"/>
      <c r="G250" s="15"/>
    </row>
    <row r="255" spans="2:7" ht="15.75">
      <c r="B255" s="16"/>
      <c r="E255" s="1" t="s">
        <v>19</v>
      </c>
      <c r="F255" s="18"/>
      <c r="G255" s="18"/>
    </row>
    <row r="256" spans="5:7" ht="15.75">
      <c r="E256" s="18"/>
      <c r="F256" s="1"/>
      <c r="G256" s="1"/>
    </row>
    <row r="257" spans="5:7" ht="15">
      <c r="E257" s="18"/>
      <c r="F257" s="18"/>
      <c r="G257" s="18"/>
    </row>
    <row r="266" spans="2:6" ht="15.75">
      <c r="B266" s="1" t="s">
        <v>33</v>
      </c>
      <c r="C266" s="1"/>
      <c r="D266" s="1"/>
      <c r="E266" s="1"/>
      <c r="F266" s="1"/>
    </row>
    <row r="267" spans="2:6" ht="15.75">
      <c r="B267" s="1" t="s">
        <v>41</v>
      </c>
      <c r="C267" s="1"/>
      <c r="D267" s="1"/>
      <c r="E267" s="1"/>
      <c r="F267" s="1"/>
    </row>
    <row r="268" spans="2:6" ht="15.75">
      <c r="B268" s="1"/>
      <c r="C268" s="1" t="s">
        <v>42</v>
      </c>
      <c r="D268" s="1"/>
      <c r="E268" s="1"/>
      <c r="F268" s="1"/>
    </row>
    <row r="269" ht="18.75">
      <c r="B269" s="2"/>
    </row>
    <row r="270" ht="18.75">
      <c r="B270" s="2"/>
    </row>
    <row r="271" spans="2:3" ht="18.75">
      <c r="B271" s="2" t="s">
        <v>16</v>
      </c>
      <c r="C271" s="3" t="s">
        <v>88</v>
      </c>
    </row>
    <row r="272" ht="18.75">
      <c r="B272" s="2"/>
    </row>
    <row r="276" ht="18">
      <c r="B276" s="4"/>
    </row>
    <row r="277" spans="2:7" ht="15.75">
      <c r="B277" s="5" t="s">
        <v>0</v>
      </c>
      <c r="C277" s="5" t="s">
        <v>15</v>
      </c>
      <c r="D277" s="5" t="s">
        <v>1</v>
      </c>
      <c r="E277" s="5" t="s">
        <v>2</v>
      </c>
      <c r="F277" s="5" t="s">
        <v>3</v>
      </c>
      <c r="G277" s="5" t="s">
        <v>4</v>
      </c>
    </row>
    <row r="278" spans="2:7" ht="82.5" customHeight="1">
      <c r="B278" s="6" t="s">
        <v>5</v>
      </c>
      <c r="C278" s="7" t="s">
        <v>17</v>
      </c>
      <c r="D278" s="6" t="s">
        <v>6</v>
      </c>
      <c r="E278" s="6">
        <v>406</v>
      </c>
      <c r="F278" s="6"/>
      <c r="G278" s="6"/>
    </row>
    <row r="279" spans="2:7" ht="30">
      <c r="B279" s="6" t="s">
        <v>7</v>
      </c>
      <c r="C279" s="7" t="s">
        <v>18</v>
      </c>
      <c r="D279" s="6" t="s">
        <v>10</v>
      </c>
      <c r="E279" s="6">
        <v>16</v>
      </c>
      <c r="F279" s="6"/>
      <c r="G279" s="6"/>
    </row>
    <row r="280" spans="2:7" ht="15">
      <c r="B280" s="6" t="s">
        <v>8</v>
      </c>
      <c r="C280" s="7" t="s">
        <v>13</v>
      </c>
      <c r="D280" s="6" t="s">
        <v>14</v>
      </c>
      <c r="E280" s="6">
        <v>40.6</v>
      </c>
      <c r="F280" s="6"/>
      <c r="G280" s="9"/>
    </row>
    <row r="281" spans="2:7" ht="15">
      <c r="B281" s="6"/>
      <c r="C281" s="7"/>
      <c r="D281" s="6"/>
      <c r="E281" s="6"/>
      <c r="F281" s="6"/>
      <c r="G281" s="6"/>
    </row>
    <row r="282" spans="2:7" ht="15.75">
      <c r="B282" s="6"/>
      <c r="C282" s="8" t="s">
        <v>9</v>
      </c>
      <c r="D282" s="6"/>
      <c r="E282" s="6"/>
      <c r="F282" s="6"/>
      <c r="G282" s="17">
        <f>SUM(G278:G281)</f>
        <v>0</v>
      </c>
    </row>
    <row r="283" spans="2:7" ht="15">
      <c r="B283" s="6"/>
      <c r="C283" s="6"/>
      <c r="D283" s="6"/>
      <c r="E283" s="6"/>
      <c r="F283" s="6"/>
      <c r="G283" s="6"/>
    </row>
    <row r="284" spans="2:7" ht="15.75">
      <c r="B284" s="6"/>
      <c r="C284" s="8" t="s">
        <v>90</v>
      </c>
      <c r="D284" s="6"/>
      <c r="E284" s="6"/>
      <c r="F284" s="6"/>
      <c r="G284" s="9">
        <f>G282*10%</f>
        <v>0</v>
      </c>
    </row>
    <row r="285" spans="2:7" ht="15">
      <c r="B285" s="6"/>
      <c r="C285" s="6"/>
      <c r="D285" s="6"/>
      <c r="E285" s="6"/>
      <c r="F285" s="10"/>
      <c r="G285" s="9">
        <f>SUM(G282:G284)</f>
        <v>0</v>
      </c>
    </row>
    <row r="286" spans="2:7" ht="15.75">
      <c r="B286" s="6"/>
      <c r="C286" s="8" t="s">
        <v>11</v>
      </c>
      <c r="D286" s="6"/>
      <c r="E286" s="6"/>
      <c r="F286" s="6"/>
      <c r="G286" s="11">
        <f>G285*20%</f>
        <v>0</v>
      </c>
    </row>
    <row r="287" spans="2:7" ht="15.75" thickBot="1">
      <c r="B287" s="6"/>
      <c r="C287" s="6"/>
      <c r="D287" s="6"/>
      <c r="E287" s="6"/>
      <c r="F287" s="6"/>
      <c r="G287" s="12"/>
    </row>
    <row r="288" spans="2:7" ht="16.5" thickBot="1">
      <c r="B288" s="6"/>
      <c r="C288" s="8" t="s">
        <v>12</v>
      </c>
      <c r="D288" s="6"/>
      <c r="E288" s="6"/>
      <c r="F288" s="10"/>
      <c r="G288" s="13">
        <f>SUM(G285:G286)</f>
        <v>0</v>
      </c>
    </row>
    <row r="289" spans="2:7" ht="12.75">
      <c r="B289" s="14"/>
      <c r="C289" s="14"/>
      <c r="D289" s="14"/>
      <c r="E289" s="14"/>
      <c r="F289" s="14"/>
      <c r="G289" s="15"/>
    </row>
    <row r="294" spans="2:7" ht="15.75">
      <c r="B294" s="16"/>
      <c r="E294" s="1" t="s">
        <v>19</v>
      </c>
      <c r="F294" s="18"/>
      <c r="G294" s="18"/>
    </row>
    <row r="295" spans="5:7" ht="15.75">
      <c r="E295" s="18"/>
      <c r="F295" s="1"/>
      <c r="G295" s="1"/>
    </row>
    <row r="296" spans="5:7" ht="15">
      <c r="E296" s="18"/>
      <c r="F296" s="18"/>
      <c r="G296" s="18"/>
    </row>
    <row r="309" spans="2:6" ht="15.75">
      <c r="B309" s="1" t="s">
        <v>33</v>
      </c>
      <c r="C309" s="1"/>
      <c r="D309" s="1"/>
      <c r="E309" s="1"/>
      <c r="F309" s="1"/>
    </row>
    <row r="310" spans="2:6" ht="15.75">
      <c r="B310" s="1" t="s">
        <v>43</v>
      </c>
      <c r="C310" s="1"/>
      <c r="D310" s="1"/>
      <c r="E310" s="1"/>
      <c r="F310" s="1"/>
    </row>
    <row r="311" spans="2:6" ht="15.75">
      <c r="B311" s="1"/>
      <c r="C311" s="1"/>
      <c r="D311" s="1"/>
      <c r="E311" s="1"/>
      <c r="F311" s="1"/>
    </row>
    <row r="312" ht="18.75">
      <c r="B312" s="2"/>
    </row>
    <row r="313" ht="18.75">
      <c r="B313" s="2"/>
    </row>
    <row r="314" spans="2:3" ht="18.75">
      <c r="B314" s="2" t="s">
        <v>16</v>
      </c>
      <c r="C314" s="3" t="s">
        <v>88</v>
      </c>
    </row>
    <row r="315" ht="18.75">
      <c r="B315" s="2"/>
    </row>
    <row r="319" ht="18">
      <c r="B319" s="4"/>
    </row>
    <row r="320" spans="2:7" ht="15.75">
      <c r="B320" s="5" t="s">
        <v>0</v>
      </c>
      <c r="C320" s="5" t="s">
        <v>15</v>
      </c>
      <c r="D320" s="5" t="s">
        <v>1</v>
      </c>
      <c r="E320" s="5" t="s">
        <v>2</v>
      </c>
      <c r="F320" s="5" t="s">
        <v>3</v>
      </c>
      <c r="G320" s="5" t="s">
        <v>4</v>
      </c>
    </row>
    <row r="321" spans="2:7" ht="15">
      <c r="B321" s="6" t="s">
        <v>5</v>
      </c>
      <c r="C321" s="7" t="s">
        <v>29</v>
      </c>
      <c r="D321" s="6" t="s">
        <v>10</v>
      </c>
      <c r="E321" s="6">
        <v>62</v>
      </c>
      <c r="F321" s="6"/>
      <c r="G321" s="6"/>
    </row>
    <row r="322" spans="2:7" ht="15">
      <c r="B322" s="6" t="s">
        <v>7</v>
      </c>
      <c r="C322" s="7" t="s">
        <v>21</v>
      </c>
      <c r="D322" s="6" t="s">
        <v>10</v>
      </c>
      <c r="E322" s="6">
        <v>46</v>
      </c>
      <c r="F322" s="6"/>
      <c r="G322" s="6"/>
    </row>
    <row r="323" spans="2:7" ht="15">
      <c r="B323" s="6" t="s">
        <v>8</v>
      </c>
      <c r="C323" s="7" t="s">
        <v>30</v>
      </c>
      <c r="D323" s="6" t="s">
        <v>10</v>
      </c>
      <c r="E323" s="6">
        <v>46</v>
      </c>
      <c r="F323" s="6"/>
      <c r="G323" s="9"/>
    </row>
    <row r="324" spans="2:7" ht="45">
      <c r="B324" s="6" t="s">
        <v>22</v>
      </c>
      <c r="C324" s="7" t="s">
        <v>44</v>
      </c>
      <c r="D324" s="6" t="s">
        <v>10</v>
      </c>
      <c r="E324" s="6">
        <v>450</v>
      </c>
      <c r="F324" s="6"/>
      <c r="G324" s="9"/>
    </row>
    <row r="325" spans="2:7" ht="15">
      <c r="B325" s="6"/>
      <c r="C325" s="7"/>
      <c r="D325" s="6"/>
      <c r="E325" s="6"/>
      <c r="F325" s="6"/>
      <c r="G325" s="6"/>
    </row>
    <row r="326" spans="2:7" ht="15">
      <c r="B326" s="6"/>
      <c r="C326" s="7"/>
      <c r="D326" s="6"/>
      <c r="E326" s="6"/>
      <c r="F326" s="6"/>
      <c r="G326" s="6"/>
    </row>
    <row r="327" spans="2:7" ht="15.75">
      <c r="B327" s="6"/>
      <c r="C327" s="8" t="s">
        <v>9</v>
      </c>
      <c r="D327" s="6"/>
      <c r="E327" s="6"/>
      <c r="F327" s="6"/>
      <c r="G327" s="17">
        <f>SUM(G321:G326)</f>
        <v>0</v>
      </c>
    </row>
    <row r="328" spans="2:7" ht="15">
      <c r="B328" s="6"/>
      <c r="C328" s="6"/>
      <c r="D328" s="6"/>
      <c r="E328" s="6"/>
      <c r="F328" s="6"/>
      <c r="G328" s="6"/>
    </row>
    <row r="329" spans="2:7" ht="15.75">
      <c r="B329" s="6"/>
      <c r="C329" s="8" t="s">
        <v>90</v>
      </c>
      <c r="D329" s="6"/>
      <c r="E329" s="6"/>
      <c r="F329" s="6"/>
      <c r="G329" s="9">
        <f>G327*10%</f>
        <v>0</v>
      </c>
    </row>
    <row r="330" spans="2:7" ht="15">
      <c r="B330" s="6"/>
      <c r="C330" s="6"/>
      <c r="D330" s="6"/>
      <c r="E330" s="6"/>
      <c r="F330" s="10"/>
      <c r="G330" s="9">
        <f>SUM(G327:G329)</f>
        <v>0</v>
      </c>
    </row>
    <row r="331" spans="2:7" ht="15.75">
      <c r="B331" s="6"/>
      <c r="C331" s="8" t="s">
        <v>11</v>
      </c>
      <c r="D331" s="6"/>
      <c r="E331" s="6"/>
      <c r="F331" s="6"/>
      <c r="G331" s="11">
        <f>G330*20%</f>
        <v>0</v>
      </c>
    </row>
    <row r="332" spans="2:7" ht="15.75" thickBot="1">
      <c r="B332" s="6"/>
      <c r="C332" s="6"/>
      <c r="D332" s="6"/>
      <c r="E332" s="6"/>
      <c r="F332" s="6"/>
      <c r="G332" s="12"/>
    </row>
    <row r="333" spans="2:7" ht="16.5" thickBot="1">
      <c r="B333" s="6"/>
      <c r="C333" s="8" t="s">
        <v>12</v>
      </c>
      <c r="D333" s="6"/>
      <c r="E333" s="6"/>
      <c r="F333" s="10"/>
      <c r="G333" s="13">
        <f>SUM(G330:G331)</f>
        <v>0</v>
      </c>
    </row>
    <row r="334" spans="2:7" ht="12.75">
      <c r="B334" s="14"/>
      <c r="C334" s="14"/>
      <c r="D334" s="14"/>
      <c r="E334" s="14"/>
      <c r="F334" s="14"/>
      <c r="G334" s="15"/>
    </row>
    <row r="339" spans="2:7" ht="15.75">
      <c r="B339" s="16"/>
      <c r="E339" s="1" t="s">
        <v>19</v>
      </c>
      <c r="F339" s="18"/>
      <c r="G339" s="18"/>
    </row>
    <row r="340" spans="5:7" ht="15.75">
      <c r="E340" s="18"/>
      <c r="F340" s="1"/>
      <c r="G340" s="1"/>
    </row>
    <row r="341" spans="5:7" ht="15">
      <c r="E341" s="18"/>
      <c r="F341" s="18"/>
      <c r="G341" s="18"/>
    </row>
    <row r="342" spans="5:7" ht="15">
      <c r="E342" s="18"/>
      <c r="F342" s="18"/>
      <c r="G342" s="18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28"/>
  <sheetViews>
    <sheetView workbookViewId="0" topLeftCell="A1">
      <selection activeCell="F34" sqref="F34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36.28125" style="0" customWidth="1"/>
    <col min="6" max="6" width="12.140625" style="0" customWidth="1"/>
    <col min="7" max="7" width="13.140625" style="0" customWidth="1"/>
  </cols>
  <sheetData>
    <row r="2" spans="2:6" ht="15.75">
      <c r="B2" s="1" t="s">
        <v>33</v>
      </c>
      <c r="C2" s="1"/>
      <c r="D2" s="1"/>
      <c r="E2" s="1"/>
      <c r="F2" s="1"/>
    </row>
    <row r="3" spans="2:6" ht="15.75">
      <c r="B3" s="1" t="s">
        <v>47</v>
      </c>
      <c r="C3" s="1"/>
      <c r="D3" s="1"/>
      <c r="E3" s="1"/>
      <c r="F3" s="1"/>
    </row>
    <row r="4" spans="2:6" ht="15.75">
      <c r="B4" s="1"/>
      <c r="C4" s="1" t="s">
        <v>48</v>
      </c>
      <c r="D4" s="1"/>
      <c r="E4" s="1"/>
      <c r="F4" s="1"/>
    </row>
    <row r="5" ht="18.75">
      <c r="B5" s="2"/>
    </row>
    <row r="6" ht="18.75">
      <c r="B6" s="2"/>
    </row>
    <row r="7" spans="2:3" ht="18.75">
      <c r="B7" s="2" t="s">
        <v>16</v>
      </c>
      <c r="C7" s="3" t="s">
        <v>89</v>
      </c>
    </row>
    <row r="8" ht="18.75">
      <c r="B8" s="2"/>
    </row>
    <row r="11" ht="18">
      <c r="B11" s="4"/>
    </row>
    <row r="12" spans="2:7" ht="15.75">
      <c r="B12" s="5" t="s">
        <v>0</v>
      </c>
      <c r="C12" s="5" t="s">
        <v>15</v>
      </c>
      <c r="D12" s="5" t="s">
        <v>1</v>
      </c>
      <c r="E12" s="5" t="s">
        <v>2</v>
      </c>
      <c r="F12" s="5" t="s">
        <v>3</v>
      </c>
      <c r="G12" s="5" t="s">
        <v>4</v>
      </c>
    </row>
    <row r="13" spans="2:7" ht="23.25" customHeight="1">
      <c r="B13" s="6" t="s">
        <v>5</v>
      </c>
      <c r="C13" s="7" t="s">
        <v>49</v>
      </c>
      <c r="D13" s="6" t="s">
        <v>10</v>
      </c>
      <c r="E13" s="6">
        <v>185</v>
      </c>
      <c r="F13" s="6"/>
      <c r="G13" s="6"/>
    </row>
    <row r="14" spans="2:7" ht="27.75" customHeight="1">
      <c r="B14" s="6" t="s">
        <v>7</v>
      </c>
      <c r="C14" s="7" t="s">
        <v>50</v>
      </c>
      <c r="D14" s="6" t="s">
        <v>10</v>
      </c>
      <c r="E14" s="6">
        <v>185</v>
      </c>
      <c r="F14" s="6"/>
      <c r="G14" s="6"/>
    </row>
    <row r="15" spans="2:7" ht="26.25" customHeight="1">
      <c r="B15" s="6" t="s">
        <v>8</v>
      </c>
      <c r="C15" s="7" t="s">
        <v>21</v>
      </c>
      <c r="D15" s="6" t="s">
        <v>10</v>
      </c>
      <c r="E15" s="6">
        <v>78</v>
      </c>
      <c r="F15" s="6"/>
      <c r="G15" s="9"/>
    </row>
    <row r="16" spans="2:7" ht="45">
      <c r="B16" s="6" t="s">
        <v>22</v>
      </c>
      <c r="C16" s="7" t="s">
        <v>57</v>
      </c>
      <c r="D16" s="6" t="s">
        <v>10</v>
      </c>
      <c r="E16" s="6">
        <v>78</v>
      </c>
      <c r="F16" s="6"/>
      <c r="G16" s="9"/>
    </row>
    <row r="17" spans="2:7" ht="45.75" customHeight="1">
      <c r="B17" s="6" t="s">
        <v>23</v>
      </c>
      <c r="C17" s="7" t="s">
        <v>77</v>
      </c>
      <c r="D17" s="6" t="s">
        <v>78</v>
      </c>
      <c r="E17" s="6">
        <v>35</v>
      </c>
      <c r="F17" s="6"/>
      <c r="G17" s="9"/>
    </row>
    <row r="18" spans="2:7" ht="30">
      <c r="B18" s="6" t="s">
        <v>51</v>
      </c>
      <c r="C18" s="7" t="s">
        <v>52</v>
      </c>
      <c r="D18" s="6" t="s">
        <v>10</v>
      </c>
      <c r="E18" s="6">
        <v>45</v>
      </c>
      <c r="F18" s="6"/>
      <c r="G18" s="9"/>
    </row>
    <row r="19" spans="2:7" ht="75">
      <c r="B19" s="6" t="s">
        <v>53</v>
      </c>
      <c r="C19" s="7" t="s">
        <v>54</v>
      </c>
      <c r="D19" s="6" t="s">
        <v>6</v>
      </c>
      <c r="E19" s="6">
        <v>106</v>
      </c>
      <c r="F19" s="6"/>
      <c r="G19" s="9"/>
    </row>
    <row r="20" spans="2:7" ht="15">
      <c r="B20" s="6"/>
      <c r="C20" s="7"/>
      <c r="D20" s="6"/>
      <c r="E20" s="6"/>
      <c r="F20" s="6"/>
      <c r="G20" s="6"/>
    </row>
    <row r="21" spans="2:7" ht="15.75">
      <c r="B21" s="6"/>
      <c r="C21" s="8" t="s">
        <v>9</v>
      </c>
      <c r="D21" s="6"/>
      <c r="E21" s="6"/>
      <c r="F21" s="6"/>
      <c r="G21" s="17">
        <f>SUM(G13:G20)</f>
        <v>0</v>
      </c>
    </row>
    <row r="22" spans="2:7" ht="15">
      <c r="B22" s="6"/>
      <c r="C22" s="6"/>
      <c r="D22" s="6"/>
      <c r="E22" s="6"/>
      <c r="F22" s="6"/>
      <c r="G22" s="6"/>
    </row>
    <row r="23" spans="2:7" ht="15.75">
      <c r="B23" s="6"/>
      <c r="C23" s="8" t="s">
        <v>90</v>
      </c>
      <c r="D23" s="6"/>
      <c r="E23" s="6"/>
      <c r="F23" s="6"/>
      <c r="G23" s="9">
        <f>G21*10%</f>
        <v>0</v>
      </c>
    </row>
    <row r="24" spans="2:7" ht="15">
      <c r="B24" s="6"/>
      <c r="C24" s="6"/>
      <c r="D24" s="6"/>
      <c r="E24" s="6"/>
      <c r="F24" s="10"/>
      <c r="G24" s="9">
        <f>SUM(G21:G23)</f>
        <v>0</v>
      </c>
    </row>
    <row r="25" spans="2:7" ht="15.75">
      <c r="B25" s="6"/>
      <c r="C25" s="8" t="s">
        <v>11</v>
      </c>
      <c r="D25" s="6"/>
      <c r="E25" s="6"/>
      <c r="F25" s="6"/>
      <c r="G25" s="11">
        <f>G24*20%</f>
        <v>0</v>
      </c>
    </row>
    <row r="26" spans="2:7" ht="15.75" thickBot="1">
      <c r="B26" s="6"/>
      <c r="C26" s="6"/>
      <c r="D26" s="6"/>
      <c r="E26" s="6"/>
      <c r="F26" s="6"/>
      <c r="G26" s="12"/>
    </row>
    <row r="27" spans="2:7" ht="16.5" thickBot="1">
      <c r="B27" s="6"/>
      <c r="C27" s="8" t="s">
        <v>12</v>
      </c>
      <c r="D27" s="6"/>
      <c r="E27" s="6"/>
      <c r="F27" s="10"/>
      <c r="G27" s="13">
        <f>SUM(G24:G25)</f>
        <v>0</v>
      </c>
    </row>
    <row r="28" spans="2:7" ht="12.75">
      <c r="B28" s="14"/>
      <c r="C28" s="14"/>
      <c r="D28" s="14"/>
      <c r="E28" s="14"/>
      <c r="F28" s="14"/>
      <c r="G28" s="15"/>
    </row>
    <row r="33" spans="2:7" ht="15.75">
      <c r="B33" s="16"/>
      <c r="E33" s="1" t="s">
        <v>19</v>
      </c>
      <c r="F33" s="18"/>
      <c r="G33" s="18"/>
    </row>
    <row r="34" spans="5:7" ht="15.75">
      <c r="E34" s="18"/>
      <c r="F34" s="1"/>
      <c r="G34" s="1"/>
    </row>
    <row r="35" spans="5:7" ht="15">
      <c r="E35" s="18"/>
      <c r="F35" s="18"/>
      <c r="G35" s="18"/>
    </row>
    <row r="36" spans="5:7" ht="15">
      <c r="E36" s="18"/>
      <c r="F36" s="18"/>
      <c r="G36" s="18"/>
    </row>
    <row r="37" spans="5:7" ht="15">
      <c r="E37" s="18"/>
      <c r="F37" s="18"/>
      <c r="G37" s="18"/>
    </row>
    <row r="38" spans="2:6" ht="15.75">
      <c r="B38" s="1" t="s">
        <v>33</v>
      </c>
      <c r="C38" s="1"/>
      <c r="D38" s="1"/>
      <c r="E38" s="1"/>
      <c r="F38" s="1"/>
    </row>
    <row r="39" spans="2:6" ht="15.75">
      <c r="B39" s="1" t="s">
        <v>55</v>
      </c>
      <c r="C39" s="1"/>
      <c r="D39" s="1"/>
      <c r="E39" s="1"/>
      <c r="F39" s="1"/>
    </row>
    <row r="40" spans="2:6" ht="15.75">
      <c r="B40" s="1"/>
      <c r="C40" s="1"/>
      <c r="D40" s="1"/>
      <c r="E40" s="1"/>
      <c r="F40" s="1"/>
    </row>
    <row r="41" ht="18.75">
      <c r="B41" s="2"/>
    </row>
    <row r="42" ht="18.75">
      <c r="B42" s="2"/>
    </row>
    <row r="43" spans="2:3" ht="18.75">
      <c r="B43" s="2" t="s">
        <v>16</v>
      </c>
      <c r="C43" s="3" t="s">
        <v>89</v>
      </c>
    </row>
    <row r="44" ht="18.75">
      <c r="B44" s="2"/>
    </row>
    <row r="48" spans="2:3" ht="18">
      <c r="B48" s="4"/>
      <c r="C48">
        <v>8</v>
      </c>
    </row>
    <row r="49" spans="2:7" ht="15.75">
      <c r="B49" s="5" t="s">
        <v>0</v>
      </c>
      <c r="C49" s="5" t="s">
        <v>15</v>
      </c>
      <c r="D49" s="5" t="s">
        <v>1</v>
      </c>
      <c r="E49" s="5" t="s">
        <v>2</v>
      </c>
      <c r="F49" s="5" t="s">
        <v>3</v>
      </c>
      <c r="G49" s="5" t="s">
        <v>4</v>
      </c>
    </row>
    <row r="50" spans="2:7" ht="30">
      <c r="B50" s="6" t="s">
        <v>5</v>
      </c>
      <c r="C50" s="7" t="s">
        <v>58</v>
      </c>
      <c r="D50" s="6" t="s">
        <v>10</v>
      </c>
      <c r="E50" s="6">
        <v>62</v>
      </c>
      <c r="F50" s="6"/>
      <c r="G50" s="6"/>
    </row>
    <row r="51" spans="2:7" ht="30">
      <c r="B51" s="6" t="s">
        <v>7</v>
      </c>
      <c r="C51" s="7" t="s">
        <v>56</v>
      </c>
      <c r="D51" s="6" t="s">
        <v>10</v>
      </c>
      <c r="E51" s="6">
        <v>62</v>
      </c>
      <c r="F51" s="6"/>
      <c r="G51" s="6"/>
    </row>
    <row r="52" spans="2:7" ht="16.5" customHeight="1">
      <c r="B52" s="6" t="s">
        <v>8</v>
      </c>
      <c r="C52" s="7" t="s">
        <v>21</v>
      </c>
      <c r="D52" s="6" t="s">
        <v>10</v>
      </c>
      <c r="E52" s="6">
        <v>36</v>
      </c>
      <c r="F52" s="6"/>
      <c r="G52" s="9"/>
    </row>
    <row r="53" spans="2:7" ht="45">
      <c r="B53" s="6" t="s">
        <v>22</v>
      </c>
      <c r="C53" s="7" t="s">
        <v>79</v>
      </c>
      <c r="D53" s="6" t="s">
        <v>10</v>
      </c>
      <c r="E53" s="6">
        <v>36</v>
      </c>
      <c r="F53" s="6"/>
      <c r="G53" s="9"/>
    </row>
    <row r="54" spans="2:7" ht="45">
      <c r="B54" s="6" t="s">
        <v>23</v>
      </c>
      <c r="C54" s="7" t="s">
        <v>44</v>
      </c>
      <c r="D54" s="6" t="s">
        <v>10</v>
      </c>
      <c r="E54" s="6">
        <v>234</v>
      </c>
      <c r="F54" s="6"/>
      <c r="G54" s="9"/>
    </row>
    <row r="55" spans="2:7" ht="15">
      <c r="B55" s="6"/>
      <c r="C55" s="7"/>
      <c r="D55" s="6"/>
      <c r="E55" s="6"/>
      <c r="F55" s="6"/>
      <c r="G55" s="6"/>
    </row>
    <row r="56" spans="2:7" ht="15.75">
      <c r="B56" s="6"/>
      <c r="C56" s="8" t="s">
        <v>9</v>
      </c>
      <c r="D56" s="6"/>
      <c r="E56" s="6"/>
      <c r="F56" s="6"/>
      <c r="G56" s="17">
        <f>SUM(G50:G55)</f>
        <v>0</v>
      </c>
    </row>
    <row r="57" spans="2:7" ht="15">
      <c r="B57" s="6"/>
      <c r="C57" s="6"/>
      <c r="D57" s="6"/>
      <c r="E57" s="6"/>
      <c r="F57" s="6"/>
      <c r="G57" s="6"/>
    </row>
    <row r="58" spans="2:7" ht="15.75">
      <c r="B58" s="6"/>
      <c r="C58" s="8" t="s">
        <v>90</v>
      </c>
      <c r="D58" s="6"/>
      <c r="E58" s="6"/>
      <c r="F58" s="6"/>
      <c r="G58" s="9">
        <f>G56*10%</f>
        <v>0</v>
      </c>
    </row>
    <row r="59" spans="2:7" ht="15">
      <c r="B59" s="6"/>
      <c r="C59" s="6"/>
      <c r="D59" s="6"/>
      <c r="E59" s="6"/>
      <c r="F59" s="10"/>
      <c r="G59" s="9">
        <f>SUM(G56:G58)</f>
        <v>0</v>
      </c>
    </row>
    <row r="60" spans="2:7" ht="15.75">
      <c r="B60" s="6"/>
      <c r="C60" s="8" t="s">
        <v>11</v>
      </c>
      <c r="D60" s="6"/>
      <c r="E60" s="6"/>
      <c r="F60" s="6"/>
      <c r="G60" s="11">
        <f>G59*20%</f>
        <v>0</v>
      </c>
    </row>
    <row r="61" spans="2:7" ht="15.75" thickBot="1">
      <c r="B61" s="6"/>
      <c r="C61" s="6"/>
      <c r="D61" s="6"/>
      <c r="E61" s="6"/>
      <c r="F61" s="6"/>
      <c r="G61" s="12"/>
    </row>
    <row r="62" spans="2:7" ht="16.5" thickBot="1">
      <c r="B62" s="6"/>
      <c r="C62" s="8" t="s">
        <v>12</v>
      </c>
      <c r="D62" s="6"/>
      <c r="E62" s="6"/>
      <c r="F62" s="10"/>
      <c r="G62" s="13">
        <f>SUM(G59:G60)</f>
        <v>0</v>
      </c>
    </row>
    <row r="63" spans="2:7" ht="12.75">
      <c r="B63" s="14"/>
      <c r="C63" s="14"/>
      <c r="D63" s="14"/>
      <c r="E63" s="14"/>
      <c r="F63" s="14"/>
      <c r="G63" s="15"/>
    </row>
    <row r="68" spans="2:7" ht="15.75">
      <c r="B68" s="16"/>
      <c r="E68" s="1" t="s">
        <v>19</v>
      </c>
      <c r="F68" s="18"/>
      <c r="G68" s="18"/>
    </row>
    <row r="69" spans="5:7" ht="15.75">
      <c r="E69" s="18"/>
      <c r="F69" s="1"/>
      <c r="G69" s="1"/>
    </row>
    <row r="70" spans="5:7" ht="15">
      <c r="E70" s="18"/>
      <c r="F70" s="18"/>
      <c r="G70" s="18"/>
    </row>
    <row r="80" spans="2:6" ht="15.75">
      <c r="B80" s="1" t="s">
        <v>33</v>
      </c>
      <c r="C80" s="1"/>
      <c r="D80" s="1"/>
      <c r="E80" s="1"/>
      <c r="F80" s="1"/>
    </row>
    <row r="81" spans="2:6" ht="15.75">
      <c r="B81" s="1" t="s">
        <v>59</v>
      </c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3" ht="18.75">
      <c r="B83" s="2"/>
    </row>
    <row r="84" ht="18.75">
      <c r="B84" s="2"/>
    </row>
    <row r="85" spans="2:3" ht="18.75">
      <c r="B85" s="2" t="s">
        <v>16</v>
      </c>
      <c r="C85" s="3" t="s">
        <v>89</v>
      </c>
    </row>
    <row r="86" ht="18.75">
      <c r="B86" s="2"/>
    </row>
    <row r="90" ht="18">
      <c r="B90" s="4"/>
    </row>
    <row r="91" spans="2:7" ht="15.75">
      <c r="B91" s="5" t="s">
        <v>0</v>
      </c>
      <c r="C91" s="5" t="s">
        <v>15</v>
      </c>
      <c r="D91" s="5" t="s">
        <v>1</v>
      </c>
      <c r="E91" s="5" t="s">
        <v>2</v>
      </c>
      <c r="F91" s="5" t="s">
        <v>3</v>
      </c>
      <c r="G91" s="5" t="s">
        <v>4</v>
      </c>
    </row>
    <row r="92" spans="2:7" ht="30">
      <c r="B92" s="6" t="s">
        <v>5</v>
      </c>
      <c r="C92" s="7" t="s">
        <v>24</v>
      </c>
      <c r="D92" s="6" t="s">
        <v>10</v>
      </c>
      <c r="E92" s="6">
        <v>54</v>
      </c>
      <c r="F92" s="6"/>
      <c r="G92" s="6"/>
    </row>
    <row r="93" spans="2:7" ht="16.5" customHeight="1">
      <c r="B93" s="6" t="s">
        <v>7</v>
      </c>
      <c r="C93" s="7" t="s">
        <v>60</v>
      </c>
      <c r="D93" s="6" t="s">
        <v>10</v>
      </c>
      <c r="E93" s="6">
        <v>54</v>
      </c>
      <c r="F93" s="6"/>
      <c r="G93" s="9"/>
    </row>
    <row r="94" spans="2:7" ht="15.75" customHeight="1">
      <c r="B94" s="6" t="s">
        <v>8</v>
      </c>
      <c r="C94" s="7" t="s">
        <v>21</v>
      </c>
      <c r="D94" s="6" t="s">
        <v>10</v>
      </c>
      <c r="E94" s="6">
        <v>28</v>
      </c>
      <c r="F94" s="6"/>
      <c r="G94" s="9"/>
    </row>
    <row r="95" spans="2:7" ht="45">
      <c r="B95" s="6" t="s">
        <v>22</v>
      </c>
      <c r="C95" s="7" t="s">
        <v>80</v>
      </c>
      <c r="D95" s="6" t="s">
        <v>10</v>
      </c>
      <c r="E95" s="6">
        <v>28</v>
      </c>
      <c r="F95" s="6"/>
      <c r="G95" s="9"/>
    </row>
    <row r="96" spans="2:7" ht="45">
      <c r="B96" s="6" t="s">
        <v>23</v>
      </c>
      <c r="C96" s="7" t="s">
        <v>44</v>
      </c>
      <c r="D96" s="6" t="s">
        <v>10</v>
      </c>
      <c r="E96" s="6">
        <v>250</v>
      </c>
      <c r="F96" s="6"/>
      <c r="G96" s="9"/>
    </row>
    <row r="97" spans="2:7" ht="15">
      <c r="B97" s="6"/>
      <c r="C97" s="7"/>
      <c r="D97" s="6"/>
      <c r="E97" s="6"/>
      <c r="F97" s="6"/>
      <c r="G97" s="6"/>
    </row>
    <row r="98" spans="2:7" ht="15.75">
      <c r="B98" s="6"/>
      <c r="C98" s="8" t="s">
        <v>9</v>
      </c>
      <c r="D98" s="6"/>
      <c r="E98" s="6"/>
      <c r="F98" s="6"/>
      <c r="G98" s="17">
        <f>SUM(G92:G97)</f>
        <v>0</v>
      </c>
    </row>
    <row r="99" spans="2:7" ht="15">
      <c r="B99" s="6"/>
      <c r="C99" s="6"/>
      <c r="D99" s="6"/>
      <c r="E99" s="6"/>
      <c r="F99" s="6"/>
      <c r="G99" s="6"/>
    </row>
    <row r="100" spans="2:7" ht="15.75">
      <c r="B100" s="6"/>
      <c r="C100" s="8" t="s">
        <v>90</v>
      </c>
      <c r="D100" s="6"/>
      <c r="E100" s="6"/>
      <c r="F100" s="6"/>
      <c r="G100" s="9">
        <f>G98*10%</f>
        <v>0</v>
      </c>
    </row>
    <row r="101" spans="2:7" ht="15">
      <c r="B101" s="6"/>
      <c r="C101" s="6"/>
      <c r="D101" s="6"/>
      <c r="E101" s="6"/>
      <c r="F101" s="10"/>
      <c r="G101" s="9">
        <f>SUM(G98:G100)</f>
        <v>0</v>
      </c>
    </row>
    <row r="102" spans="2:7" ht="15.75">
      <c r="B102" s="6"/>
      <c r="C102" s="8" t="s">
        <v>11</v>
      </c>
      <c r="D102" s="6"/>
      <c r="E102" s="6"/>
      <c r="F102" s="6"/>
      <c r="G102" s="11">
        <f>G101*20%</f>
        <v>0</v>
      </c>
    </row>
    <row r="103" spans="2:7" ht="15.75" thickBot="1">
      <c r="B103" s="6"/>
      <c r="C103" s="6"/>
      <c r="D103" s="6"/>
      <c r="E103" s="6"/>
      <c r="F103" s="6"/>
      <c r="G103" s="12"/>
    </row>
    <row r="104" spans="2:7" ht="16.5" thickBot="1">
      <c r="B104" s="6"/>
      <c r="C104" s="8" t="s">
        <v>12</v>
      </c>
      <c r="D104" s="6"/>
      <c r="E104" s="6"/>
      <c r="F104" s="10"/>
      <c r="G104" s="13">
        <f>SUM(G101:G102)</f>
        <v>0</v>
      </c>
    </row>
    <row r="105" spans="2:7" ht="12.75">
      <c r="B105" s="14"/>
      <c r="C105" s="14"/>
      <c r="D105" s="14"/>
      <c r="E105" s="14"/>
      <c r="F105" s="14"/>
      <c r="G105" s="15"/>
    </row>
    <row r="110" spans="2:7" ht="15.75">
      <c r="B110" s="16"/>
      <c r="E110" s="1" t="s">
        <v>19</v>
      </c>
      <c r="F110" s="18"/>
      <c r="G110" s="18"/>
    </row>
    <row r="111" spans="5:7" ht="15.75">
      <c r="E111" s="18"/>
      <c r="F111" s="1"/>
      <c r="G111" s="1"/>
    </row>
    <row r="112" spans="5:7" ht="15">
      <c r="E112" s="18"/>
      <c r="F112" s="18"/>
      <c r="G112" s="18"/>
    </row>
    <row r="123" spans="2:6" ht="15.75">
      <c r="B123" s="1" t="s">
        <v>33</v>
      </c>
      <c r="C123" s="1"/>
      <c r="D123" s="1"/>
      <c r="E123" s="1"/>
      <c r="F123" s="1"/>
    </row>
    <row r="124" spans="2:6" ht="15.75">
      <c r="B124" s="1" t="s">
        <v>61</v>
      </c>
      <c r="C124" s="1"/>
      <c r="D124" s="1"/>
      <c r="E124" s="1"/>
      <c r="F124" s="1"/>
    </row>
    <row r="125" spans="2:6" ht="15.75">
      <c r="B125" s="1"/>
      <c r="C125" s="1"/>
      <c r="D125" s="1"/>
      <c r="E125" s="1"/>
      <c r="F125" s="1"/>
    </row>
    <row r="126" ht="18.75">
      <c r="B126" s="2"/>
    </row>
    <row r="127" ht="18.75">
      <c r="B127" s="2"/>
    </row>
    <row r="128" spans="2:3" ht="18.75">
      <c r="B128" s="2" t="s">
        <v>16</v>
      </c>
      <c r="C128" s="3" t="s">
        <v>89</v>
      </c>
    </row>
    <row r="129" ht="18.75">
      <c r="B129" s="2"/>
    </row>
    <row r="133" ht="18">
      <c r="B133" s="4"/>
    </row>
    <row r="134" spans="2:7" ht="15.75">
      <c r="B134" s="5" t="s">
        <v>0</v>
      </c>
      <c r="C134" s="5" t="s">
        <v>15</v>
      </c>
      <c r="D134" s="5" t="s">
        <v>1</v>
      </c>
      <c r="E134" s="5" t="s">
        <v>2</v>
      </c>
      <c r="F134" s="5" t="s">
        <v>3</v>
      </c>
      <c r="G134" s="5" t="s">
        <v>4</v>
      </c>
    </row>
    <row r="135" spans="2:7" ht="30">
      <c r="B135" s="6" t="s">
        <v>5</v>
      </c>
      <c r="C135" s="7" t="s">
        <v>24</v>
      </c>
      <c r="D135" s="6" t="s">
        <v>10</v>
      </c>
      <c r="E135" s="6">
        <v>46</v>
      </c>
      <c r="F135" s="6"/>
      <c r="G135" s="6"/>
    </row>
    <row r="136" spans="2:7" ht="15">
      <c r="B136" s="6" t="s">
        <v>7</v>
      </c>
      <c r="C136" s="7" t="s">
        <v>60</v>
      </c>
      <c r="D136" s="6" t="s">
        <v>10</v>
      </c>
      <c r="E136" s="6">
        <v>46</v>
      </c>
      <c r="F136" s="6"/>
      <c r="G136" s="9"/>
    </row>
    <row r="137" spans="2:7" ht="15">
      <c r="B137" s="6" t="s">
        <v>8</v>
      </c>
      <c r="C137" s="7" t="s">
        <v>21</v>
      </c>
      <c r="D137" s="6" t="s">
        <v>10</v>
      </c>
      <c r="E137" s="6">
        <v>28</v>
      </c>
      <c r="F137" s="6"/>
      <c r="G137" s="9"/>
    </row>
    <row r="138" spans="2:7" ht="45">
      <c r="B138" s="6" t="s">
        <v>22</v>
      </c>
      <c r="C138" s="7" t="s">
        <v>57</v>
      </c>
      <c r="D138" s="6" t="s">
        <v>10</v>
      </c>
      <c r="E138" s="6">
        <v>28</v>
      </c>
      <c r="F138" s="6"/>
      <c r="G138" s="9"/>
    </row>
    <row r="139" spans="2:7" ht="30">
      <c r="B139" s="6" t="s">
        <v>23</v>
      </c>
      <c r="C139" s="7" t="s">
        <v>62</v>
      </c>
      <c r="D139" s="6" t="s">
        <v>78</v>
      </c>
      <c r="E139" s="6">
        <v>5</v>
      </c>
      <c r="F139" s="6"/>
      <c r="G139" s="9"/>
    </row>
    <row r="140" spans="2:7" ht="30">
      <c r="B140" s="6" t="s">
        <v>51</v>
      </c>
      <c r="C140" s="7" t="s">
        <v>63</v>
      </c>
      <c r="D140" s="6" t="s">
        <v>10</v>
      </c>
      <c r="E140" s="6">
        <v>242</v>
      </c>
      <c r="F140" s="6"/>
      <c r="G140" s="9"/>
    </row>
    <row r="141" spans="2:7" ht="15">
      <c r="B141" s="6"/>
      <c r="C141" s="7"/>
      <c r="D141" s="6"/>
      <c r="E141" s="6"/>
      <c r="F141" s="6"/>
      <c r="G141" s="6"/>
    </row>
    <row r="142" spans="2:7" ht="15.75">
      <c r="B142" s="6"/>
      <c r="C142" s="8" t="s">
        <v>9</v>
      </c>
      <c r="D142" s="6"/>
      <c r="E142" s="6"/>
      <c r="F142" s="6"/>
      <c r="G142" s="17">
        <f>SUM(G135:G141)</f>
        <v>0</v>
      </c>
    </row>
    <row r="143" spans="2:7" ht="15">
      <c r="B143" s="6"/>
      <c r="C143" s="6"/>
      <c r="D143" s="6"/>
      <c r="E143" s="6"/>
      <c r="F143" s="6"/>
      <c r="G143" s="6"/>
    </row>
    <row r="144" spans="2:7" ht="15.75">
      <c r="B144" s="6"/>
      <c r="C144" s="8" t="s">
        <v>90</v>
      </c>
      <c r="D144" s="6"/>
      <c r="E144" s="6"/>
      <c r="F144" s="6"/>
      <c r="G144" s="9">
        <f>G142*10%</f>
        <v>0</v>
      </c>
    </row>
    <row r="145" spans="2:7" ht="15">
      <c r="B145" s="6"/>
      <c r="C145" s="6"/>
      <c r="D145" s="6"/>
      <c r="E145" s="6"/>
      <c r="F145" s="10"/>
      <c r="G145" s="9">
        <f>SUM(G142:G144)</f>
        <v>0</v>
      </c>
    </row>
    <row r="146" spans="2:7" ht="15.75">
      <c r="B146" s="6"/>
      <c r="C146" s="8" t="s">
        <v>11</v>
      </c>
      <c r="D146" s="6"/>
      <c r="E146" s="6"/>
      <c r="F146" s="6"/>
      <c r="G146" s="11">
        <f>G145*20%</f>
        <v>0</v>
      </c>
    </row>
    <row r="147" spans="2:7" ht="15.75" thickBot="1">
      <c r="B147" s="6"/>
      <c r="C147" s="6"/>
      <c r="D147" s="6"/>
      <c r="E147" s="6"/>
      <c r="F147" s="6"/>
      <c r="G147" s="12"/>
    </row>
    <row r="148" spans="2:7" ht="16.5" thickBot="1">
      <c r="B148" s="6"/>
      <c r="C148" s="8" t="s">
        <v>12</v>
      </c>
      <c r="D148" s="6"/>
      <c r="E148" s="6"/>
      <c r="F148" s="10"/>
      <c r="G148" s="13">
        <f>SUM(G145:G146)</f>
        <v>0</v>
      </c>
    </row>
    <row r="149" spans="2:7" ht="12.75">
      <c r="B149" s="14"/>
      <c r="C149" s="14"/>
      <c r="D149" s="14"/>
      <c r="E149" s="14"/>
      <c r="F149" s="14"/>
      <c r="G149" s="15"/>
    </row>
    <row r="154" spans="2:7" ht="15.75">
      <c r="B154" s="16"/>
      <c r="E154" s="1" t="s">
        <v>19</v>
      </c>
      <c r="F154" s="18"/>
      <c r="G154" s="18"/>
    </row>
    <row r="155" spans="5:7" ht="15.75">
      <c r="E155" s="18"/>
      <c r="F155" s="1"/>
      <c r="G155" s="1"/>
    </row>
    <row r="156" spans="5:7" ht="15">
      <c r="E156" s="18"/>
      <c r="F156" s="18"/>
      <c r="G156" s="18"/>
    </row>
    <row r="166" spans="2:6" ht="15.75">
      <c r="B166" s="1" t="s">
        <v>33</v>
      </c>
      <c r="C166" s="1"/>
      <c r="D166" s="1"/>
      <c r="E166" s="1"/>
      <c r="F166" s="1"/>
    </row>
    <row r="167" spans="2:6" ht="15.75">
      <c r="B167" s="1" t="s">
        <v>64</v>
      </c>
      <c r="C167" s="1"/>
      <c r="D167" s="1"/>
      <c r="E167" s="1"/>
      <c r="F167" s="1"/>
    </row>
    <row r="168" spans="2:6" ht="15.75">
      <c r="B168" s="1"/>
      <c r="C168" s="1"/>
      <c r="D168" s="1"/>
      <c r="E168" s="1"/>
      <c r="F168" s="1"/>
    </row>
    <row r="169" ht="18.75">
      <c r="B169" s="2"/>
    </row>
    <row r="170" ht="18.75">
      <c r="B170" s="2"/>
    </row>
    <row r="171" spans="2:3" ht="18.75">
      <c r="B171" s="2" t="s">
        <v>16</v>
      </c>
      <c r="C171" s="3" t="s">
        <v>89</v>
      </c>
    </row>
    <row r="172" ht="18.75">
      <c r="B172" s="2"/>
    </row>
    <row r="176" ht="18">
      <c r="B176" s="4"/>
    </row>
    <row r="177" spans="2:7" ht="15.75">
      <c r="B177" s="5" t="s">
        <v>0</v>
      </c>
      <c r="C177" s="5" t="s">
        <v>15</v>
      </c>
      <c r="D177" s="5" t="s">
        <v>1</v>
      </c>
      <c r="E177" s="5" t="s">
        <v>2</v>
      </c>
      <c r="F177" s="5" t="s">
        <v>3</v>
      </c>
      <c r="G177" s="5" t="s">
        <v>4</v>
      </c>
    </row>
    <row r="178" spans="2:7" ht="20.25" customHeight="1">
      <c r="B178" s="19" t="s">
        <v>5</v>
      </c>
      <c r="C178" s="7" t="s">
        <v>81</v>
      </c>
      <c r="D178" s="6" t="s">
        <v>10</v>
      </c>
      <c r="E178" s="6">
        <v>86</v>
      </c>
      <c r="F178" s="6"/>
      <c r="G178" s="6"/>
    </row>
    <row r="179" spans="2:7" ht="30">
      <c r="B179" s="19" t="s">
        <v>7</v>
      </c>
      <c r="C179" s="7" t="s">
        <v>56</v>
      </c>
      <c r="D179" s="6" t="s">
        <v>10</v>
      </c>
      <c r="E179" s="6">
        <v>86</v>
      </c>
      <c r="F179" s="6"/>
      <c r="G179" s="9"/>
    </row>
    <row r="180" spans="2:7" ht="15">
      <c r="B180" s="19" t="s">
        <v>8</v>
      </c>
      <c r="C180" s="7" t="s">
        <v>65</v>
      </c>
      <c r="D180" s="6" t="s">
        <v>10</v>
      </c>
      <c r="E180" s="6">
        <v>34</v>
      </c>
      <c r="F180" s="6"/>
      <c r="G180" s="9"/>
    </row>
    <row r="181" spans="2:7" ht="30">
      <c r="B181" s="19" t="s">
        <v>22</v>
      </c>
      <c r="C181" s="7" t="s">
        <v>25</v>
      </c>
      <c r="D181" s="6" t="s">
        <v>10</v>
      </c>
      <c r="E181" s="6">
        <v>34</v>
      </c>
      <c r="F181" s="6"/>
      <c r="G181" s="9"/>
    </row>
    <row r="182" spans="2:7" ht="30">
      <c r="B182" s="19" t="s">
        <v>23</v>
      </c>
      <c r="C182" s="7" t="s">
        <v>52</v>
      </c>
      <c r="D182" s="6" t="s">
        <v>10</v>
      </c>
      <c r="E182" s="6">
        <v>124</v>
      </c>
      <c r="F182" s="6"/>
      <c r="G182" s="9"/>
    </row>
    <row r="183" spans="2:7" ht="30">
      <c r="B183" s="19" t="s">
        <v>51</v>
      </c>
      <c r="C183" s="7" t="s">
        <v>66</v>
      </c>
      <c r="D183" s="6" t="s">
        <v>6</v>
      </c>
      <c r="E183" s="6">
        <v>765</v>
      </c>
      <c r="F183" s="6"/>
      <c r="G183" s="9"/>
    </row>
    <row r="184" spans="2:7" ht="15">
      <c r="B184" s="6"/>
      <c r="C184" s="7"/>
      <c r="D184" s="6"/>
      <c r="E184" s="6"/>
      <c r="F184" s="6"/>
      <c r="G184" s="6"/>
    </row>
    <row r="185" spans="2:7" ht="15.75">
      <c r="B185" s="6"/>
      <c r="C185" s="8" t="s">
        <v>9</v>
      </c>
      <c r="D185" s="6"/>
      <c r="E185" s="6"/>
      <c r="F185" s="6"/>
      <c r="G185" s="17">
        <f>SUM(G178:G184)</f>
        <v>0</v>
      </c>
    </row>
    <row r="186" spans="2:7" ht="15">
      <c r="B186" s="6"/>
      <c r="C186" s="6"/>
      <c r="D186" s="6"/>
      <c r="E186" s="6"/>
      <c r="F186" s="6"/>
      <c r="G186" s="6"/>
    </row>
    <row r="187" spans="2:7" ht="15.75">
      <c r="B187" s="6"/>
      <c r="C187" s="8" t="s">
        <v>90</v>
      </c>
      <c r="D187" s="6"/>
      <c r="E187" s="6"/>
      <c r="F187" s="6"/>
      <c r="G187" s="9">
        <f>G185*10%</f>
        <v>0</v>
      </c>
    </row>
    <row r="188" spans="2:7" ht="15">
      <c r="B188" s="6"/>
      <c r="C188" s="6"/>
      <c r="D188" s="6"/>
      <c r="E188" s="6"/>
      <c r="F188" s="10"/>
      <c r="G188" s="9">
        <f>SUM(G185:G187)</f>
        <v>0</v>
      </c>
    </row>
    <row r="189" spans="2:7" ht="15.75">
      <c r="B189" s="6"/>
      <c r="C189" s="8" t="s">
        <v>11</v>
      </c>
      <c r="D189" s="6"/>
      <c r="E189" s="6"/>
      <c r="F189" s="6"/>
      <c r="G189" s="11">
        <f>G188*20%</f>
        <v>0</v>
      </c>
    </row>
    <row r="190" spans="2:7" ht="15.75" thickBot="1">
      <c r="B190" s="6"/>
      <c r="C190" s="6"/>
      <c r="D190" s="6"/>
      <c r="E190" s="6"/>
      <c r="F190" s="6"/>
      <c r="G190" s="12"/>
    </row>
    <row r="191" spans="2:7" ht="16.5" thickBot="1">
      <c r="B191" s="6"/>
      <c r="C191" s="8" t="s">
        <v>12</v>
      </c>
      <c r="D191" s="6"/>
      <c r="E191" s="6"/>
      <c r="F191" s="10"/>
      <c r="G191" s="13">
        <f>SUM(G188:G189)</f>
        <v>0</v>
      </c>
    </row>
    <row r="192" spans="2:7" ht="12.75">
      <c r="B192" s="14"/>
      <c r="C192" s="14"/>
      <c r="D192" s="14"/>
      <c r="E192" s="14"/>
      <c r="F192" s="14"/>
      <c r="G192" s="15"/>
    </row>
    <row r="197" spans="2:7" ht="15.75">
      <c r="B197" s="16"/>
      <c r="E197" s="1" t="s">
        <v>19</v>
      </c>
      <c r="F197" s="18"/>
      <c r="G197" s="18"/>
    </row>
    <row r="198" spans="5:7" ht="15.75">
      <c r="E198" s="18"/>
      <c r="F198" s="1"/>
      <c r="G198" s="1"/>
    </row>
    <row r="199" spans="5:7" ht="15">
      <c r="E199" s="18"/>
      <c r="F199" s="18"/>
      <c r="G199" s="18"/>
    </row>
    <row r="211" spans="2:6" ht="15.75">
      <c r="B211" s="1" t="s">
        <v>33</v>
      </c>
      <c r="C211" s="1"/>
      <c r="D211" s="1"/>
      <c r="E211" s="1"/>
      <c r="F211" s="1"/>
    </row>
    <row r="212" spans="2:6" ht="15.75">
      <c r="B212" s="1" t="s">
        <v>67</v>
      </c>
      <c r="C212" s="1"/>
      <c r="D212" s="1"/>
      <c r="E212" s="1"/>
      <c r="F212" s="1"/>
    </row>
    <row r="213" spans="2:6" ht="15.75">
      <c r="B213" s="1"/>
      <c r="C213" s="1"/>
      <c r="D213" s="1"/>
      <c r="E213" s="1"/>
      <c r="F213" s="1"/>
    </row>
    <row r="214" ht="18.75">
      <c r="B214" s="2"/>
    </row>
    <row r="215" ht="18.75">
      <c r="B215" s="2"/>
    </row>
    <row r="216" spans="2:3" ht="18.75">
      <c r="B216" s="2" t="s">
        <v>16</v>
      </c>
      <c r="C216" s="3" t="s">
        <v>89</v>
      </c>
    </row>
    <row r="217" ht="18.75">
      <c r="B217" s="2"/>
    </row>
    <row r="221" ht="18">
      <c r="B221" s="4"/>
    </row>
    <row r="222" spans="2:7" ht="15.75">
      <c r="B222" s="5" t="s">
        <v>0</v>
      </c>
      <c r="C222" s="5" t="s">
        <v>15</v>
      </c>
      <c r="D222" s="5" t="s">
        <v>1</v>
      </c>
      <c r="E222" s="5" t="s">
        <v>2</v>
      </c>
      <c r="F222" s="5" t="s">
        <v>3</v>
      </c>
      <c r="G222" s="5" t="s">
        <v>4</v>
      </c>
    </row>
    <row r="223" spans="2:7" ht="15">
      <c r="B223" s="19" t="s">
        <v>5</v>
      </c>
      <c r="C223" s="20" t="s">
        <v>68</v>
      </c>
      <c r="D223" s="19" t="s">
        <v>6</v>
      </c>
      <c r="E223" s="21">
        <v>601</v>
      </c>
      <c r="F223" s="21"/>
      <c r="G223" s="21"/>
    </row>
    <row r="224" spans="2:7" ht="45">
      <c r="B224" s="19" t="s">
        <v>7</v>
      </c>
      <c r="C224" s="7" t="s">
        <v>69</v>
      </c>
      <c r="D224" s="6" t="s">
        <v>6</v>
      </c>
      <c r="E224" s="6">
        <v>601</v>
      </c>
      <c r="F224" s="6"/>
      <c r="G224" s="6"/>
    </row>
    <row r="225" spans="2:7" ht="75">
      <c r="B225" s="19" t="s">
        <v>8</v>
      </c>
      <c r="C225" s="7" t="s">
        <v>82</v>
      </c>
      <c r="D225" s="6" t="s">
        <v>6</v>
      </c>
      <c r="E225" s="6">
        <v>31</v>
      </c>
      <c r="F225" s="6"/>
      <c r="G225" s="9"/>
    </row>
    <row r="226" spans="2:7" ht="30">
      <c r="B226" s="19" t="s">
        <v>22</v>
      </c>
      <c r="C226" s="7" t="s">
        <v>70</v>
      </c>
      <c r="D226" s="6" t="s">
        <v>10</v>
      </c>
      <c r="E226" s="6">
        <v>8</v>
      </c>
      <c r="F226" s="6"/>
      <c r="G226" s="9"/>
    </row>
    <row r="227" spans="2:7" ht="15">
      <c r="B227" s="19" t="s">
        <v>23</v>
      </c>
      <c r="C227" s="7" t="s">
        <v>13</v>
      </c>
      <c r="D227" s="6" t="s">
        <v>71</v>
      </c>
      <c r="E227" s="9">
        <v>3.1</v>
      </c>
      <c r="F227" s="6"/>
      <c r="G227" s="9"/>
    </row>
    <row r="228" spans="2:7" ht="15">
      <c r="B228" s="6"/>
      <c r="C228" s="7"/>
      <c r="D228" s="6"/>
      <c r="E228" s="6"/>
      <c r="F228" s="6"/>
      <c r="G228" s="6"/>
    </row>
    <row r="229" spans="2:7" ht="15.75">
      <c r="B229" s="6"/>
      <c r="C229" s="8" t="s">
        <v>9</v>
      </c>
      <c r="D229" s="6"/>
      <c r="E229" s="6"/>
      <c r="F229" s="6"/>
      <c r="G229" s="17">
        <f>SUM(G223:G228)</f>
        <v>0</v>
      </c>
    </row>
    <row r="230" spans="2:7" ht="15">
      <c r="B230" s="6"/>
      <c r="C230" s="6"/>
      <c r="D230" s="6"/>
      <c r="E230" s="6"/>
      <c r="F230" s="6"/>
      <c r="G230" s="6"/>
    </row>
    <row r="231" spans="2:7" ht="15.75">
      <c r="B231" s="6"/>
      <c r="C231" s="8" t="s">
        <v>90</v>
      </c>
      <c r="D231" s="6"/>
      <c r="E231" s="6"/>
      <c r="F231" s="6"/>
      <c r="G231" s="9">
        <f>G229*10%</f>
        <v>0</v>
      </c>
    </row>
    <row r="232" spans="2:7" ht="15">
      <c r="B232" s="6"/>
      <c r="C232" s="6"/>
      <c r="D232" s="6"/>
      <c r="E232" s="6"/>
      <c r="F232" s="10"/>
      <c r="G232" s="9">
        <f>SUM(G229:G231)</f>
        <v>0</v>
      </c>
    </row>
    <row r="233" spans="2:7" ht="15.75">
      <c r="B233" s="6"/>
      <c r="C233" s="8" t="s">
        <v>11</v>
      </c>
      <c r="D233" s="6"/>
      <c r="E233" s="6"/>
      <c r="F233" s="6"/>
      <c r="G233" s="11">
        <f>G232*20%</f>
        <v>0</v>
      </c>
    </row>
    <row r="234" spans="2:7" ht="15.75" thickBot="1">
      <c r="B234" s="6"/>
      <c r="C234" s="6"/>
      <c r="D234" s="6"/>
      <c r="E234" s="6"/>
      <c r="F234" s="6"/>
      <c r="G234" s="12"/>
    </row>
    <row r="235" spans="2:7" ht="16.5" thickBot="1">
      <c r="B235" s="6"/>
      <c r="C235" s="8" t="s">
        <v>12</v>
      </c>
      <c r="D235" s="6"/>
      <c r="E235" s="6"/>
      <c r="F235" s="10"/>
      <c r="G235" s="13">
        <f>SUM(G232:G233)</f>
        <v>0</v>
      </c>
    </row>
    <row r="236" spans="2:7" ht="12.75">
      <c r="B236" s="14"/>
      <c r="C236" s="14"/>
      <c r="D236" s="14"/>
      <c r="E236" s="14"/>
      <c r="F236" s="14"/>
      <c r="G236" s="15"/>
    </row>
    <row r="241" spans="2:7" ht="15.75">
      <c r="B241" s="16"/>
      <c r="E241" s="1" t="s">
        <v>19</v>
      </c>
      <c r="F241" s="18"/>
      <c r="G241" s="18"/>
    </row>
    <row r="242" spans="5:7" ht="15.75">
      <c r="E242" s="18"/>
      <c r="F242" s="1"/>
      <c r="G242" s="1"/>
    </row>
    <row r="243" spans="5:7" ht="15">
      <c r="E243" s="18"/>
      <c r="F243" s="18"/>
      <c r="G243" s="18"/>
    </row>
    <row r="252" spans="2:6" ht="15.75">
      <c r="B252" s="1" t="s">
        <v>33</v>
      </c>
      <c r="C252" s="1"/>
      <c r="D252" s="1"/>
      <c r="E252" s="1"/>
      <c r="F252" s="1"/>
    </row>
    <row r="253" spans="2:6" ht="15.75">
      <c r="B253" s="1" t="s">
        <v>72</v>
      </c>
      <c r="C253" s="1"/>
      <c r="D253" s="1"/>
      <c r="E253" s="1"/>
      <c r="F253" s="1"/>
    </row>
    <row r="254" spans="2:6" ht="15.75">
      <c r="B254" s="1"/>
      <c r="C254" s="1"/>
      <c r="D254" s="1"/>
      <c r="E254" s="1"/>
      <c r="F254" s="1"/>
    </row>
    <row r="255" ht="18.75">
      <c r="B255" s="2"/>
    </row>
    <row r="256" ht="18.75">
      <c r="B256" s="2"/>
    </row>
    <row r="257" spans="2:3" ht="18.75">
      <c r="B257" s="2" t="s">
        <v>16</v>
      </c>
      <c r="C257" s="3" t="s">
        <v>89</v>
      </c>
    </row>
    <row r="258" ht="18.75">
      <c r="B258" s="2"/>
    </row>
    <row r="262" ht="18">
      <c r="B262" s="4"/>
    </row>
    <row r="263" spans="2:7" ht="15.75">
      <c r="B263" s="5" t="s">
        <v>0</v>
      </c>
      <c r="C263" s="5" t="s">
        <v>15</v>
      </c>
      <c r="D263" s="5" t="s">
        <v>1</v>
      </c>
      <c r="E263" s="5" t="s">
        <v>2</v>
      </c>
      <c r="F263" s="5" t="s">
        <v>3</v>
      </c>
      <c r="G263" s="5" t="s">
        <v>4</v>
      </c>
    </row>
    <row r="264" spans="2:7" ht="19.5" customHeight="1">
      <c r="B264" s="19" t="s">
        <v>5</v>
      </c>
      <c r="C264" s="20" t="s">
        <v>73</v>
      </c>
      <c r="D264" s="19" t="s">
        <v>6</v>
      </c>
      <c r="E264" s="21">
        <v>605</v>
      </c>
      <c r="F264" s="21"/>
      <c r="G264" s="21"/>
    </row>
    <row r="265" spans="2:7" ht="30">
      <c r="B265" s="19" t="s">
        <v>7</v>
      </c>
      <c r="C265" s="7" t="s">
        <v>52</v>
      </c>
      <c r="D265" s="6" t="s">
        <v>10</v>
      </c>
      <c r="E265" s="6">
        <v>64</v>
      </c>
      <c r="F265" s="6"/>
      <c r="G265" s="6"/>
    </row>
    <row r="266" spans="2:7" ht="45">
      <c r="B266" s="19" t="s">
        <v>8</v>
      </c>
      <c r="C266" s="7" t="s">
        <v>74</v>
      </c>
      <c r="D266" s="6" t="s">
        <v>6</v>
      </c>
      <c r="E266" s="6">
        <v>605</v>
      </c>
      <c r="F266" s="6"/>
      <c r="G266" s="9"/>
    </row>
    <row r="267" spans="2:7" ht="15">
      <c r="B267" s="6"/>
      <c r="C267" s="7"/>
      <c r="D267" s="6"/>
      <c r="E267" s="6"/>
      <c r="F267" s="6"/>
      <c r="G267" s="6"/>
    </row>
    <row r="268" spans="2:7" ht="15.75">
      <c r="B268" s="6"/>
      <c r="C268" s="8" t="s">
        <v>9</v>
      </c>
      <c r="D268" s="6"/>
      <c r="E268" s="6"/>
      <c r="F268" s="6"/>
      <c r="G268" s="17">
        <f>SUM(G264:G267)</f>
        <v>0</v>
      </c>
    </row>
    <row r="269" spans="2:7" ht="15">
      <c r="B269" s="6"/>
      <c r="C269" s="6"/>
      <c r="D269" s="6"/>
      <c r="E269" s="6"/>
      <c r="F269" s="6"/>
      <c r="G269" s="6"/>
    </row>
    <row r="270" spans="2:7" ht="15.75">
      <c r="B270" s="6"/>
      <c r="C270" s="8" t="s">
        <v>90</v>
      </c>
      <c r="D270" s="6"/>
      <c r="E270" s="6"/>
      <c r="F270" s="6"/>
      <c r="G270" s="9">
        <f>G268*10%</f>
        <v>0</v>
      </c>
    </row>
    <row r="271" spans="2:7" ht="15">
      <c r="B271" s="6"/>
      <c r="C271" s="6"/>
      <c r="D271" s="6"/>
      <c r="E271" s="6"/>
      <c r="F271" s="10"/>
      <c r="G271" s="9">
        <f>SUM(G268:G270)</f>
        <v>0</v>
      </c>
    </row>
    <row r="272" spans="2:7" ht="15.75">
      <c r="B272" s="6"/>
      <c r="C272" s="8" t="s">
        <v>11</v>
      </c>
      <c r="D272" s="6"/>
      <c r="E272" s="6"/>
      <c r="F272" s="6"/>
      <c r="G272" s="11">
        <f>G271*20%</f>
        <v>0</v>
      </c>
    </row>
    <row r="273" spans="2:7" ht="15.75" thickBot="1">
      <c r="B273" s="6"/>
      <c r="C273" s="6"/>
      <c r="D273" s="6"/>
      <c r="E273" s="6"/>
      <c r="F273" s="6"/>
      <c r="G273" s="12"/>
    </row>
    <row r="274" spans="2:7" ht="16.5" thickBot="1">
      <c r="B274" s="6"/>
      <c r="C274" s="8" t="s">
        <v>12</v>
      </c>
      <c r="D274" s="6"/>
      <c r="E274" s="6"/>
      <c r="F274" s="10"/>
      <c r="G274" s="13">
        <f>SUM(G271:G272)</f>
        <v>0</v>
      </c>
    </row>
    <row r="275" spans="2:7" ht="12.75">
      <c r="B275" s="14"/>
      <c r="C275" s="14"/>
      <c r="D275" s="14"/>
      <c r="E275" s="14"/>
      <c r="F275" s="14"/>
      <c r="G275" s="15"/>
    </row>
    <row r="280" spans="2:7" ht="15.75">
      <c r="B280" s="16"/>
      <c r="E280" s="1" t="s">
        <v>19</v>
      </c>
      <c r="F280" s="18"/>
      <c r="G280" s="18"/>
    </row>
    <row r="281" spans="5:7" ht="15.75">
      <c r="E281" s="18"/>
      <c r="F281" s="1"/>
      <c r="G281" s="1"/>
    </row>
    <row r="282" spans="5:7" ht="15">
      <c r="E282" s="18"/>
      <c r="F282" s="18"/>
      <c r="G282" s="18"/>
    </row>
    <row r="298" spans="2:6" ht="15.75">
      <c r="B298" s="1" t="s">
        <v>33</v>
      </c>
      <c r="C298" s="1"/>
      <c r="D298" s="1"/>
      <c r="E298" s="1"/>
      <c r="F298" s="1"/>
    </row>
    <row r="299" spans="2:6" ht="15.75">
      <c r="B299" s="1" t="s">
        <v>84</v>
      </c>
      <c r="C299" s="1"/>
      <c r="D299" s="1"/>
      <c r="E299" s="1"/>
      <c r="F299" s="1"/>
    </row>
    <row r="300" spans="2:6" ht="15.75">
      <c r="B300" s="1"/>
      <c r="C300" s="1"/>
      <c r="D300" s="1"/>
      <c r="E300" s="1"/>
      <c r="F300" s="1"/>
    </row>
    <row r="301" ht="18.75">
      <c r="B301" s="2"/>
    </row>
    <row r="302" ht="18.75">
      <c r="B302" s="2"/>
    </row>
    <row r="303" spans="2:3" ht="18.75">
      <c r="B303" s="2" t="s">
        <v>16</v>
      </c>
      <c r="C303" s="3" t="s">
        <v>89</v>
      </c>
    </row>
    <row r="304" ht="18.75">
      <c r="B304" s="2"/>
    </row>
    <row r="308" ht="18">
      <c r="B308" s="4"/>
    </row>
    <row r="309" spans="2:7" ht="15.75">
      <c r="B309" s="5" t="s">
        <v>0</v>
      </c>
      <c r="C309" s="5" t="s">
        <v>15</v>
      </c>
      <c r="D309" s="5" t="s">
        <v>1</v>
      </c>
      <c r="E309" s="5" t="s">
        <v>2</v>
      </c>
      <c r="F309" s="5" t="s">
        <v>3</v>
      </c>
      <c r="G309" s="5" t="s">
        <v>4</v>
      </c>
    </row>
    <row r="310" spans="2:7" ht="15">
      <c r="B310" s="19" t="s">
        <v>5</v>
      </c>
      <c r="C310" s="20" t="s">
        <v>68</v>
      </c>
      <c r="D310" s="19" t="s">
        <v>6</v>
      </c>
      <c r="E310" s="21">
        <v>2925</v>
      </c>
      <c r="F310" s="21"/>
      <c r="G310" s="21"/>
    </row>
    <row r="311" spans="2:7" ht="45">
      <c r="B311" s="19" t="s">
        <v>7</v>
      </c>
      <c r="C311" s="7" t="s">
        <v>75</v>
      </c>
      <c r="D311" s="6" t="s">
        <v>6</v>
      </c>
      <c r="E311" s="6">
        <v>2925</v>
      </c>
      <c r="F311" s="6"/>
      <c r="G311" s="9"/>
    </row>
    <row r="312" spans="2:7" ht="15">
      <c r="B312" s="6"/>
      <c r="C312" s="7"/>
      <c r="D312" s="6"/>
      <c r="E312" s="6"/>
      <c r="F312" s="6"/>
      <c r="G312" s="6"/>
    </row>
    <row r="313" spans="2:7" ht="15.75">
      <c r="B313" s="6"/>
      <c r="C313" s="8" t="s">
        <v>9</v>
      </c>
      <c r="D313" s="6"/>
      <c r="E313" s="6"/>
      <c r="F313" s="6"/>
      <c r="G313" s="17">
        <f>SUM(G310:G312)</f>
        <v>0</v>
      </c>
    </row>
    <row r="314" spans="2:7" ht="15">
      <c r="B314" s="6"/>
      <c r="C314" s="6"/>
      <c r="D314" s="6"/>
      <c r="E314" s="6"/>
      <c r="F314" s="6"/>
      <c r="G314" s="6"/>
    </row>
    <row r="315" spans="2:7" ht="15.75">
      <c r="B315" s="6"/>
      <c r="C315" s="8" t="s">
        <v>90</v>
      </c>
      <c r="D315" s="6"/>
      <c r="E315" s="6"/>
      <c r="F315" s="6"/>
      <c r="G315" s="9">
        <f>G313*10%</f>
        <v>0</v>
      </c>
    </row>
    <row r="316" spans="2:7" ht="15">
      <c r="B316" s="6"/>
      <c r="C316" s="6"/>
      <c r="D316" s="6"/>
      <c r="E316" s="6"/>
      <c r="F316" s="10"/>
      <c r="G316" s="9">
        <f>SUM(G313:G315)</f>
        <v>0</v>
      </c>
    </row>
    <row r="317" spans="2:7" ht="15.75">
      <c r="B317" s="6"/>
      <c r="C317" s="8" t="s">
        <v>11</v>
      </c>
      <c r="D317" s="6"/>
      <c r="E317" s="6"/>
      <c r="F317" s="6"/>
      <c r="G317" s="11">
        <f>G316*20%</f>
        <v>0</v>
      </c>
    </row>
    <row r="318" spans="2:7" ht="15.75" thickBot="1">
      <c r="B318" s="6"/>
      <c r="C318" s="6"/>
      <c r="D318" s="6"/>
      <c r="E318" s="6"/>
      <c r="F318" s="6"/>
      <c r="G318" s="12"/>
    </row>
    <row r="319" spans="2:7" ht="16.5" thickBot="1">
      <c r="B319" s="6"/>
      <c r="C319" s="8" t="s">
        <v>12</v>
      </c>
      <c r="D319" s="6"/>
      <c r="E319" s="6"/>
      <c r="F319" s="10"/>
      <c r="G319" s="13">
        <f>SUM(G316:G317)</f>
        <v>0</v>
      </c>
    </row>
    <row r="320" spans="2:7" ht="12.75">
      <c r="B320" s="14"/>
      <c r="C320" s="14"/>
      <c r="D320" s="14"/>
      <c r="E320" s="14"/>
      <c r="F320" s="14"/>
      <c r="G320" s="15"/>
    </row>
    <row r="325" spans="2:7" ht="15.75">
      <c r="B325" s="16"/>
      <c r="E325" s="1" t="s">
        <v>19</v>
      </c>
      <c r="F325" s="18"/>
      <c r="G325" s="18"/>
    </row>
    <row r="326" spans="5:7" ht="15.75">
      <c r="E326" s="18"/>
      <c r="F326" s="1"/>
      <c r="G326" s="1"/>
    </row>
    <row r="327" spans="5:7" ht="15">
      <c r="E327" s="18"/>
      <c r="F327" s="18"/>
      <c r="G327" s="18"/>
    </row>
    <row r="346" spans="2:6" ht="15.75">
      <c r="B346" s="1" t="s">
        <v>33</v>
      </c>
      <c r="C346" s="1"/>
      <c r="D346" s="1"/>
      <c r="E346" s="1"/>
      <c r="F346" s="1"/>
    </row>
    <row r="347" spans="2:6" ht="15.75">
      <c r="B347" s="1" t="s">
        <v>83</v>
      </c>
      <c r="C347" s="1"/>
      <c r="D347" s="1"/>
      <c r="E347" s="1"/>
      <c r="F347" s="1"/>
    </row>
    <row r="348" spans="2:6" ht="15.75">
      <c r="B348" s="1"/>
      <c r="C348" s="1"/>
      <c r="D348" s="1"/>
      <c r="E348" s="1"/>
      <c r="F348" s="1"/>
    </row>
    <row r="349" ht="18.75">
      <c r="B349" s="2"/>
    </row>
    <row r="350" ht="18.75">
      <c r="B350" s="2"/>
    </row>
    <row r="351" spans="2:3" ht="18.75">
      <c r="B351" s="2" t="s">
        <v>16</v>
      </c>
      <c r="C351" s="3" t="s">
        <v>89</v>
      </c>
    </row>
    <row r="352" ht="18.75">
      <c r="B352" s="2"/>
    </row>
    <row r="356" ht="18">
      <c r="B356" s="4"/>
    </row>
    <row r="357" spans="2:7" ht="15.75">
      <c r="B357" s="5" t="s">
        <v>0</v>
      </c>
      <c r="C357" s="5" t="s">
        <v>15</v>
      </c>
      <c r="D357" s="5" t="s">
        <v>1</v>
      </c>
      <c r="E357" s="5" t="s">
        <v>2</v>
      </c>
      <c r="F357" s="5" t="s">
        <v>3</v>
      </c>
      <c r="G357" s="5" t="s">
        <v>4</v>
      </c>
    </row>
    <row r="358" spans="2:7" ht="15">
      <c r="B358" s="19" t="s">
        <v>5</v>
      </c>
      <c r="C358" s="20" t="s">
        <v>76</v>
      </c>
      <c r="D358" s="19" t="s">
        <v>6</v>
      </c>
      <c r="E358" s="21">
        <v>1900</v>
      </c>
      <c r="F358" s="21"/>
      <c r="G358" s="22"/>
    </row>
    <row r="359" spans="2:7" ht="45">
      <c r="B359" s="19" t="s">
        <v>8</v>
      </c>
      <c r="C359" s="7" t="s">
        <v>74</v>
      </c>
      <c r="D359" s="6" t="s">
        <v>6</v>
      </c>
      <c r="E359" s="6">
        <v>1900</v>
      </c>
      <c r="F359" s="6"/>
      <c r="G359" s="9"/>
    </row>
    <row r="360" spans="2:7" ht="15">
      <c r="B360" s="6"/>
      <c r="C360" s="7"/>
      <c r="D360" s="6"/>
      <c r="E360" s="6"/>
      <c r="F360" s="6"/>
      <c r="G360" s="6"/>
    </row>
    <row r="361" spans="2:7" ht="15.75">
      <c r="B361" s="6"/>
      <c r="C361" s="8" t="s">
        <v>9</v>
      </c>
      <c r="D361" s="6"/>
      <c r="E361" s="6"/>
      <c r="F361" s="6"/>
      <c r="G361" s="17">
        <f>SUM(G358:G360)</f>
        <v>0</v>
      </c>
    </row>
    <row r="362" spans="2:7" ht="15">
      <c r="B362" s="6"/>
      <c r="C362" s="6"/>
      <c r="D362" s="6"/>
      <c r="E362" s="6"/>
      <c r="F362" s="6"/>
      <c r="G362" s="6"/>
    </row>
    <row r="363" spans="2:7" ht="15.75">
      <c r="B363" s="6"/>
      <c r="C363" s="8" t="s">
        <v>90</v>
      </c>
      <c r="D363" s="6"/>
      <c r="E363" s="6"/>
      <c r="F363" s="6"/>
      <c r="G363" s="9">
        <f>G361*10%</f>
        <v>0</v>
      </c>
    </row>
    <row r="364" spans="2:7" ht="15">
      <c r="B364" s="6"/>
      <c r="C364" s="6"/>
      <c r="D364" s="6"/>
      <c r="E364" s="6"/>
      <c r="F364" s="10"/>
      <c r="G364" s="9">
        <f>SUM(G361:G363)</f>
        <v>0</v>
      </c>
    </row>
    <row r="365" spans="2:7" ht="15.75">
      <c r="B365" s="6"/>
      <c r="C365" s="8" t="s">
        <v>11</v>
      </c>
      <c r="D365" s="6"/>
      <c r="E365" s="6"/>
      <c r="F365" s="6"/>
      <c r="G365" s="11">
        <f>G364*20%</f>
        <v>0</v>
      </c>
    </row>
    <row r="366" spans="2:7" ht="15.75" thickBot="1">
      <c r="B366" s="6"/>
      <c r="C366" s="6"/>
      <c r="D366" s="6"/>
      <c r="E366" s="6"/>
      <c r="F366" s="6"/>
      <c r="G366" s="12"/>
    </row>
    <row r="367" spans="2:7" ht="16.5" thickBot="1">
      <c r="B367" s="6"/>
      <c r="C367" s="8" t="s">
        <v>12</v>
      </c>
      <c r="D367" s="6"/>
      <c r="E367" s="6"/>
      <c r="F367" s="10"/>
      <c r="G367" s="13">
        <f>SUM(G364:G365)</f>
        <v>0</v>
      </c>
    </row>
    <row r="368" spans="2:7" ht="12.75">
      <c r="B368" s="14"/>
      <c r="C368" s="14"/>
      <c r="D368" s="14"/>
      <c r="E368" s="14"/>
      <c r="F368" s="14"/>
      <c r="G368" s="15"/>
    </row>
    <row r="373" spans="2:7" ht="15.75">
      <c r="B373" s="16"/>
      <c r="E373" s="1" t="s">
        <v>19</v>
      </c>
      <c r="F373" s="18"/>
      <c r="G373" s="18"/>
    </row>
    <row r="374" spans="5:7" ht="15.75">
      <c r="E374" s="18"/>
      <c r="F374" s="1"/>
      <c r="G374" s="1"/>
    </row>
    <row r="375" spans="5:7" ht="15">
      <c r="E375" s="18"/>
      <c r="F375" s="18"/>
      <c r="G375" s="18"/>
    </row>
    <row r="393" spans="2:6" ht="15.75">
      <c r="B393" s="1" t="s">
        <v>33</v>
      </c>
      <c r="C393" s="1"/>
      <c r="D393" s="1"/>
      <c r="E393" s="1"/>
      <c r="F393" s="1"/>
    </row>
    <row r="394" spans="2:6" ht="15.75">
      <c r="B394" s="1" t="s">
        <v>85</v>
      </c>
      <c r="C394" s="1"/>
      <c r="D394" s="1"/>
      <c r="E394" s="1"/>
      <c r="F394" s="1"/>
    </row>
    <row r="395" spans="2:6" ht="15.75">
      <c r="B395" s="1"/>
      <c r="C395" s="1"/>
      <c r="D395" s="1"/>
      <c r="E395" s="1"/>
      <c r="F395" s="1"/>
    </row>
    <row r="396" ht="18.75">
      <c r="B396" s="2"/>
    </row>
    <row r="397" ht="18.75">
      <c r="B397" s="2"/>
    </row>
    <row r="398" spans="2:3" ht="18.75">
      <c r="B398" s="2" t="s">
        <v>16</v>
      </c>
      <c r="C398" s="3" t="s">
        <v>89</v>
      </c>
    </row>
    <row r="399" ht="18.75">
      <c r="B399" s="2"/>
    </row>
    <row r="403" ht="18">
      <c r="B403" s="4"/>
    </row>
    <row r="404" spans="2:7" ht="15.75">
      <c r="B404" s="5" t="s">
        <v>0</v>
      </c>
      <c r="C404" s="5" t="s">
        <v>15</v>
      </c>
      <c r="D404" s="5" t="s">
        <v>1</v>
      </c>
      <c r="E404" s="5" t="s">
        <v>2</v>
      </c>
      <c r="F404" s="5" t="s">
        <v>3</v>
      </c>
      <c r="G404" s="5" t="s">
        <v>4</v>
      </c>
    </row>
    <row r="405" spans="2:7" ht="15">
      <c r="B405" s="19" t="s">
        <v>5</v>
      </c>
      <c r="C405" s="7" t="s">
        <v>49</v>
      </c>
      <c r="D405" s="6" t="s">
        <v>10</v>
      </c>
      <c r="E405" s="6">
        <v>46</v>
      </c>
      <c r="F405" s="6"/>
      <c r="G405" s="6"/>
    </row>
    <row r="406" spans="2:7" ht="30">
      <c r="B406" s="19" t="s">
        <v>7</v>
      </c>
      <c r="C406" s="7" t="s">
        <v>56</v>
      </c>
      <c r="D406" s="6" t="s">
        <v>10</v>
      </c>
      <c r="E406" s="6">
        <v>46</v>
      </c>
      <c r="F406" s="6"/>
      <c r="G406" s="9"/>
    </row>
    <row r="407" spans="2:7" ht="15">
      <c r="B407" s="19" t="s">
        <v>8</v>
      </c>
      <c r="C407" s="7" t="s">
        <v>65</v>
      </c>
      <c r="D407" s="6" t="s">
        <v>10</v>
      </c>
      <c r="E407" s="6">
        <v>28</v>
      </c>
      <c r="F407" s="6"/>
      <c r="G407" s="9"/>
    </row>
    <row r="408" spans="2:7" ht="30">
      <c r="B408" s="19" t="s">
        <v>22</v>
      </c>
      <c r="C408" s="7" t="s">
        <v>25</v>
      </c>
      <c r="D408" s="6" t="s">
        <v>10</v>
      </c>
      <c r="E408" s="6">
        <v>28</v>
      </c>
      <c r="F408" s="6"/>
      <c r="G408" s="9"/>
    </row>
    <row r="409" spans="2:7" ht="30">
      <c r="B409" s="19" t="s">
        <v>23</v>
      </c>
      <c r="C409" s="7" t="s">
        <v>66</v>
      </c>
      <c r="D409" s="6" t="s">
        <v>6</v>
      </c>
      <c r="E409" s="6">
        <v>2000</v>
      </c>
      <c r="F409" s="6"/>
      <c r="G409" s="9"/>
    </row>
    <row r="410" spans="2:7" ht="30">
      <c r="B410" s="19" t="s">
        <v>51</v>
      </c>
      <c r="C410" s="7" t="s">
        <v>52</v>
      </c>
      <c r="D410" s="6" t="s">
        <v>10</v>
      </c>
      <c r="E410" s="6">
        <v>121</v>
      </c>
      <c r="F410" s="6"/>
      <c r="G410" s="9"/>
    </row>
    <row r="411" spans="2:7" ht="15">
      <c r="B411" s="19" t="s">
        <v>53</v>
      </c>
      <c r="C411" s="7" t="s">
        <v>68</v>
      </c>
      <c r="D411" s="6" t="s">
        <v>6</v>
      </c>
      <c r="E411" s="6">
        <v>301</v>
      </c>
      <c r="F411" s="6"/>
      <c r="G411" s="9"/>
    </row>
    <row r="412" spans="2:7" ht="30">
      <c r="B412" s="19" t="s">
        <v>87</v>
      </c>
      <c r="C412" s="7" t="s">
        <v>86</v>
      </c>
      <c r="D412" s="6" t="s">
        <v>6</v>
      </c>
      <c r="E412" s="6">
        <v>301</v>
      </c>
      <c r="F412" s="6"/>
      <c r="G412" s="9"/>
    </row>
    <row r="413" spans="2:7" ht="15">
      <c r="B413" s="6"/>
      <c r="C413" s="7"/>
      <c r="D413" s="6"/>
      <c r="E413" s="6"/>
      <c r="F413" s="6"/>
      <c r="G413" s="6"/>
    </row>
    <row r="414" spans="2:7" ht="15.75">
      <c r="B414" s="6"/>
      <c r="C414" s="8" t="s">
        <v>9</v>
      </c>
      <c r="D414" s="6"/>
      <c r="E414" s="6"/>
      <c r="F414" s="6"/>
      <c r="G414" s="17">
        <f>SUM(G405:G413)</f>
        <v>0</v>
      </c>
    </row>
    <row r="415" spans="2:7" ht="15">
      <c r="B415" s="6"/>
      <c r="C415" s="6"/>
      <c r="D415" s="6"/>
      <c r="E415" s="6"/>
      <c r="F415" s="6"/>
      <c r="G415" s="6"/>
    </row>
    <row r="416" spans="2:7" ht="15.75">
      <c r="B416" s="6"/>
      <c r="C416" s="8" t="s">
        <v>90</v>
      </c>
      <c r="D416" s="6"/>
      <c r="E416" s="6"/>
      <c r="F416" s="6"/>
      <c r="G416" s="9">
        <f>G414*10%</f>
        <v>0</v>
      </c>
    </row>
    <row r="417" spans="2:7" ht="15">
      <c r="B417" s="6"/>
      <c r="C417" s="6"/>
      <c r="D417" s="6"/>
      <c r="E417" s="6"/>
      <c r="F417" s="10"/>
      <c r="G417" s="9">
        <f>SUM(G414:G416)</f>
        <v>0</v>
      </c>
    </row>
    <row r="418" spans="2:7" ht="15.75">
      <c r="B418" s="6"/>
      <c r="C418" s="8" t="s">
        <v>11</v>
      </c>
      <c r="D418" s="6"/>
      <c r="E418" s="6"/>
      <c r="F418" s="6"/>
      <c r="G418" s="11">
        <f>G417*20%</f>
        <v>0</v>
      </c>
    </row>
    <row r="419" spans="2:7" ht="15.75" thickBot="1">
      <c r="B419" s="6"/>
      <c r="C419" s="6"/>
      <c r="D419" s="6"/>
      <c r="E419" s="6"/>
      <c r="F419" s="6"/>
      <c r="G419" s="12"/>
    </row>
    <row r="420" spans="2:7" ht="16.5" thickBot="1">
      <c r="B420" s="6"/>
      <c r="C420" s="8" t="s">
        <v>12</v>
      </c>
      <c r="D420" s="6"/>
      <c r="E420" s="6"/>
      <c r="F420" s="10"/>
      <c r="G420" s="13">
        <f>SUM(G417:G418)</f>
        <v>0</v>
      </c>
    </row>
    <row r="421" spans="2:7" ht="12.75">
      <c r="B421" s="14"/>
      <c r="C421" s="14"/>
      <c r="D421" s="14"/>
      <c r="E421" s="14"/>
      <c r="F421" s="14"/>
      <c r="G421" s="15"/>
    </row>
    <row r="426" spans="2:7" ht="15.75">
      <c r="B426" s="16"/>
      <c r="E426" s="1" t="s">
        <v>19</v>
      </c>
      <c r="F426" s="18"/>
      <c r="G426" s="18"/>
    </row>
    <row r="427" spans="5:7" ht="15.75">
      <c r="E427" s="18"/>
      <c r="F427" s="1"/>
      <c r="G427" s="1"/>
    </row>
    <row r="428" spans="5:7" ht="15">
      <c r="E428" s="18"/>
      <c r="F428" s="18"/>
      <c r="G428" s="18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TPC</cp:lastModifiedBy>
  <cp:lastPrinted>2015-05-12T11:15:41Z</cp:lastPrinted>
  <dcterms:created xsi:type="dcterms:W3CDTF">2015-04-28T17:11:20Z</dcterms:created>
  <dcterms:modified xsi:type="dcterms:W3CDTF">2015-05-18T10:06:42Z</dcterms:modified>
  <cp:category/>
  <cp:version/>
  <cp:contentType/>
  <cp:contentStatus/>
</cp:coreProperties>
</file>