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600" yWindow="255" windowWidth="11100" windowHeight="5835" tabRatio="762" activeTab="0"/>
  </bookViews>
  <sheets>
    <sheet name="КС" sheetId="1" r:id="rId1"/>
  </sheets>
  <definedNames>
    <definedName name="_xlnm.Print_Area" localSheetId="0">'КС'!$A$1:$G$34</definedName>
  </definedNames>
  <calcPr fullCalcOnLoad="1"/>
</workbook>
</file>

<file path=xl/sharedStrings.xml><?xml version="1.0" encoding="utf-8"?>
<sst xmlns="http://schemas.openxmlformats.org/spreadsheetml/2006/main" count="54" uniqueCount="39">
  <si>
    <t>№</t>
  </si>
  <si>
    <t>Вид СМР</t>
  </si>
  <si>
    <t>ед. м.</t>
  </si>
  <si>
    <t>Количество</t>
  </si>
  <si>
    <t>кг</t>
  </si>
  <si>
    <r>
      <t xml:space="preserve">Част: </t>
    </r>
    <r>
      <rPr>
        <sz val="11"/>
        <rFont val="Arial"/>
        <family val="2"/>
      </rPr>
      <t>Конструктивна</t>
    </r>
    <r>
      <rPr>
        <b/>
        <sz val="11"/>
        <rFont val="Arial"/>
        <family val="2"/>
      </rPr>
      <t xml:space="preserve"> </t>
    </r>
  </si>
  <si>
    <t>м'</t>
  </si>
  <si>
    <r>
      <t>м</t>
    </r>
    <r>
      <rPr>
        <vertAlign val="superscript"/>
        <sz val="10"/>
        <rFont val="Arial"/>
        <family val="2"/>
      </rPr>
      <t>3</t>
    </r>
  </si>
  <si>
    <r>
      <t>м</t>
    </r>
    <r>
      <rPr>
        <vertAlign val="superscript"/>
        <sz val="10"/>
        <rFont val="Arial"/>
        <family val="2"/>
      </rPr>
      <t>2</t>
    </r>
  </si>
  <si>
    <t>Ед.цена</t>
  </si>
  <si>
    <t>Стойност</t>
  </si>
  <si>
    <t>Общо</t>
  </si>
  <si>
    <t>ДДС 20%</t>
  </si>
  <si>
    <t>Всичко за обекта</t>
  </si>
  <si>
    <t>КОЛИЧЕСТВЕНО- СТОЙНОСТНА СМЕТКА</t>
  </si>
  <si>
    <t>БАРБАКАНИ Ф110 ЗА ОТВОДНЯВАНЕ</t>
  </si>
  <si>
    <t xml:space="preserve">НАПРАВА И РАЗВАЛЯНЕ НА КОФРАЖ ЗА ПОДЛОЖЕН БЕТОН </t>
  </si>
  <si>
    <t>НАПРАВА И РАЗВАЛЯНЕ НА КОФРАЖ ЗА  ОСНОВА НА СТЕНАТА</t>
  </si>
  <si>
    <t>НАПРАВА И РАЗВАЛЯНЕ НА КОФРАЖ ЗА  ВЪНШЕН НА ПОДПОРНА СТЕНА</t>
  </si>
  <si>
    <t>ИЗРАБОТКА И МОНТАЖ НА АРМИРОВКА - ОБИКН.И СРЕДНА СЛОЖНОСТ Ф8-20ММ ОТ СТОМАНА А3</t>
  </si>
  <si>
    <t>ПОЛАГАНЕ НА МАЗАНА ХИДРОИЗОЛАЦИЯ , ЕЛАСТИЧНА С 2 ПЛАСТА</t>
  </si>
  <si>
    <r>
      <t>м</t>
    </r>
    <r>
      <rPr>
        <vertAlign val="superscript"/>
        <sz val="10"/>
        <rFont val="Arial"/>
        <family val="2"/>
      </rPr>
      <t>1</t>
    </r>
  </si>
  <si>
    <t>ПОЛАГАНЕ НА ДРЕНАЖЕН ЧАКЪЛ</t>
  </si>
  <si>
    <t>ДОИЗКОПАВАНЕ И ПОДРАВНЯВАНЕ РЪЧНО НА ИЗКОПИ НАПРАВЕНИ ПО МЕХАНИЗИРАН НАЧИН В ЗЕМНИ ПОЧВИ</t>
  </si>
  <si>
    <t>НАТОВАРВАНЕ НА ЗЕМНИ ПОЧВИ НА ТРАНСПОРТ С БАГЕР</t>
  </si>
  <si>
    <t>ПРЕВОЗ НА ЗЕМНИ МАСИ СЪС САМОСВАЛ НА 10 КМ</t>
  </si>
  <si>
    <t>СМР - подпорна стена</t>
  </si>
  <si>
    <t>лв</t>
  </si>
  <si>
    <t>ДОСТАВКА И ПОЛАГАНЕ НА ПОДЛОЖЕН БЕТОН КЛАС В10 С ДЕБ.10 СМ  НА ПОДП.СТЕНА С АВТОБЕТОНПОМПА</t>
  </si>
  <si>
    <t>ИЗКОП С БАГЕР ЗЕМ.ПОЧВИ ПРИ НОРМ.У-ВИЯ НА ОТВАЛ &lt;&lt;01-04-023&gt;&gt;50%</t>
  </si>
  <si>
    <t>ИЗКОП ЗА ОСНОВИ  В СКАЛНИ ПОЧВИ С КЪРТАЧ 50%</t>
  </si>
  <si>
    <t>Проектант:…………</t>
  </si>
  <si>
    <t>ОБРАТНО ЗАСИПВАНЕ С ЗЕМНИ ПОЧВИ ЗАД СТЕНАТА</t>
  </si>
  <si>
    <t>ДОСТАВКА И ПОЛАГАНЕ НА БЕТОН КЛАС В 25 ЗА АРМИРАНИ СТЕНИ НА  С АВТОБЕТОНПОМПА</t>
  </si>
  <si>
    <t>ДОСТАВКА И ПОЛАГАНЕ НА БЕТОН КЛАС В 25 ЗА ИВИЧНА ОСНОВА НА ПОДПОРНАТА СТЕНА С АВТОБЕТОНПОМПА</t>
  </si>
  <si>
    <r>
      <t>Възложител</t>
    </r>
    <r>
      <rPr>
        <sz val="11"/>
        <rFont val="Arial"/>
        <family val="2"/>
      </rPr>
      <t>: Община Джебел</t>
    </r>
  </si>
  <si>
    <t>ДРЕНАЖ НА ПОДПОРНА СТЕНА ОТЗАД С ТРЪБИ Ф 100 ММ</t>
  </si>
  <si>
    <t>Oбект:"Изграждане на подпорни стени  в с. Припек, общ.Джебел"</t>
  </si>
  <si>
    <t xml:space="preserve">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</si>
</sst>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-402]dd\ mmmm\ yyyy\ &quot;г.&quot;"/>
    <numFmt numFmtId="185" formatCode="0.00000"/>
    <numFmt numFmtId="186" formatCode="0.0000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1" borderId="6" applyNumberFormat="0" applyAlignment="0" applyProtection="0"/>
    <xf numFmtId="0" fontId="20" fillId="21" borderId="2" applyNumberFormat="0" applyAlignment="0" applyProtection="0"/>
    <xf numFmtId="0" fontId="21" fillId="22" borderId="7" applyNumberFormat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Border="1" applyAlignment="1">
      <alignment/>
    </xf>
    <xf numFmtId="0" fontId="0" fillId="0" borderId="0" xfId="0" applyFont="1" applyFill="1" applyAlignment="1" applyProtection="1">
      <alignment wrapText="1"/>
      <protection hidden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2" fontId="0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24" borderId="0" xfId="0" applyFont="1" applyFill="1" applyBorder="1" applyAlignment="1">
      <alignment/>
    </xf>
    <xf numFmtId="0" fontId="7" fillId="24" borderId="0" xfId="0" applyFont="1" applyFill="1" applyAlignment="1">
      <alignment vertical="center" wrapText="1"/>
    </xf>
    <xf numFmtId="0" fontId="7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wrapText="1"/>
    </xf>
    <xf numFmtId="0" fontId="6" fillId="24" borderId="0" xfId="0" applyFont="1" applyFill="1" applyAlignment="1">
      <alignment vertical="center" wrapText="1"/>
    </xf>
    <xf numFmtId="2" fontId="0" fillId="24" borderId="11" xfId="0" applyNumberFormat="1" applyFont="1" applyFill="1" applyBorder="1" applyAlignment="1" applyProtection="1">
      <alignment horizontal="center" vertical="center" wrapText="1"/>
      <protection hidden="1"/>
    </xf>
    <xf numFmtId="2" fontId="0" fillId="24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Fill="1" applyBorder="1" applyAlignment="1" applyProtection="1">
      <alignment horizontal="left" vertical="center" wrapText="1"/>
      <protection hidden="1"/>
    </xf>
    <xf numFmtId="0" fontId="0" fillId="24" borderId="16" xfId="0" applyFont="1" applyFill="1" applyBorder="1" applyAlignment="1" applyProtection="1">
      <alignment vertical="center" wrapText="1"/>
      <protection hidden="1"/>
    </xf>
    <xf numFmtId="2" fontId="0" fillId="24" borderId="17" xfId="0" applyNumberFormat="1" applyFont="1" applyFill="1" applyBorder="1" applyAlignment="1" applyProtection="1">
      <alignment horizontal="center" vertical="center" wrapText="1"/>
      <protection hidden="1"/>
    </xf>
    <xf numFmtId="183" fontId="1" fillId="21" borderId="18" xfId="0" applyNumberFormat="1" applyFont="1" applyFill="1" applyBorder="1" applyAlignment="1" applyProtection="1">
      <alignment horizontal="center" vertical="center" wrapText="1"/>
      <protection hidden="1"/>
    </xf>
    <xf numFmtId="183" fontId="1" fillId="21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21" borderId="20" xfId="0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1" fillId="21" borderId="23" xfId="0" applyFont="1" applyFill="1" applyBorder="1" applyAlignment="1" applyProtection="1">
      <alignment horizontal="center" vertical="center" wrapText="1"/>
      <protection hidden="1"/>
    </xf>
    <xf numFmtId="0" fontId="1" fillId="21" borderId="24" xfId="0" applyFont="1" applyFill="1" applyBorder="1" applyAlignment="1" applyProtection="1">
      <alignment horizontal="center" vertical="center" wrapText="1"/>
      <protection hidden="1"/>
    </xf>
    <xf numFmtId="4" fontId="1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 applyProtection="1">
      <alignment wrapText="1"/>
      <protection hidden="1"/>
    </xf>
    <xf numFmtId="4" fontId="0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24" borderId="0" xfId="0" applyFont="1" applyFill="1" applyAlignment="1">
      <alignment horizontal="left" wrapText="1"/>
    </xf>
    <xf numFmtId="0" fontId="9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1" descr="GAU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3105150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30407" b="32135"/>
        <a:stretch>
          <a:fillRect/>
        </a:stretch>
      </xdr:blipFill>
      <xdr:spPr>
        <a:xfrm>
          <a:off x="0" y="0"/>
          <a:ext cx="3476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120" zoomScaleNormal="150" zoomScaleSheetLayoutView="120" zoomScalePageLayoutView="0" workbookViewId="0" topLeftCell="A22">
      <selection activeCell="C12" sqref="C12"/>
    </sheetView>
  </sheetViews>
  <sheetFormatPr defaultColWidth="9.140625" defaultRowHeight="12.75"/>
  <cols>
    <col min="1" max="1" width="5.57421875" style="1" customWidth="1"/>
    <col min="2" max="2" width="46.57421875" style="1" customWidth="1"/>
    <col min="3" max="3" width="6.7109375" style="1" customWidth="1"/>
    <col min="4" max="4" width="13.28125" style="1" customWidth="1"/>
    <col min="5" max="5" width="9.8515625" style="1" customWidth="1"/>
    <col min="6" max="6" width="10.57421875" style="1" customWidth="1"/>
    <col min="7" max="7" width="9.8515625" style="1" bestFit="1" customWidth="1"/>
    <col min="8" max="16384" width="9.140625" style="1" customWidth="1"/>
  </cols>
  <sheetData>
    <row r="1" spans="1:9" s="3" customFormat="1" ht="36" customHeight="1">
      <c r="A1" s="42" t="s">
        <v>37</v>
      </c>
      <c r="B1" s="42"/>
      <c r="C1" s="42"/>
      <c r="D1" s="42"/>
      <c r="E1" s="42"/>
      <c r="F1" s="42"/>
      <c r="G1" s="11"/>
      <c r="H1" s="11"/>
      <c r="I1" s="11"/>
    </row>
    <row r="2" spans="1:6" s="12" customFormat="1" ht="15">
      <c r="A2" s="16" t="s">
        <v>35</v>
      </c>
      <c r="B2" s="17"/>
      <c r="C2" s="18"/>
      <c r="D2" s="19"/>
      <c r="E2" s="19"/>
      <c r="F2" s="19"/>
    </row>
    <row r="3" spans="1:6" s="12" customFormat="1" ht="15">
      <c r="A3" s="16" t="s">
        <v>5</v>
      </c>
      <c r="B3" s="20"/>
      <c r="C3" s="18"/>
      <c r="D3" s="19"/>
      <c r="E3" s="19"/>
      <c r="F3" s="19"/>
    </row>
    <row r="4" spans="1:3" s="3" customFormat="1" ht="9.75" customHeight="1">
      <c r="A4" s="4"/>
      <c r="B4" s="6"/>
      <c r="C4" s="5"/>
    </row>
    <row r="5" spans="1:6" s="2" customFormat="1" ht="32.25" customHeight="1" thickBot="1">
      <c r="A5" s="43" t="s">
        <v>14</v>
      </c>
      <c r="B5" s="43"/>
      <c r="C5" s="43"/>
      <c r="D5" s="43"/>
      <c r="E5" s="43"/>
      <c r="F5" s="43"/>
    </row>
    <row r="6" spans="1:6" s="7" customFormat="1" ht="34.5" customHeight="1">
      <c r="A6" s="33" t="s">
        <v>0</v>
      </c>
      <c r="B6" s="34" t="s">
        <v>1</v>
      </c>
      <c r="C6" s="30" t="s">
        <v>2</v>
      </c>
      <c r="D6" s="28" t="s">
        <v>3</v>
      </c>
      <c r="E6" s="28" t="s">
        <v>9</v>
      </c>
      <c r="F6" s="29" t="s">
        <v>10</v>
      </c>
    </row>
    <row r="7" spans="1:6" s="38" customFormat="1" ht="25.5">
      <c r="A7" s="23">
        <v>1</v>
      </c>
      <c r="B7" s="25" t="s">
        <v>29</v>
      </c>
      <c r="C7" s="31" t="s">
        <v>7</v>
      </c>
      <c r="D7" s="27">
        <v>1600</v>
      </c>
      <c r="E7" s="27"/>
      <c r="F7" s="22"/>
    </row>
    <row r="8" spans="1:6" s="38" customFormat="1" ht="25.5">
      <c r="A8" s="23">
        <v>2</v>
      </c>
      <c r="B8" s="36" t="s">
        <v>30</v>
      </c>
      <c r="C8" s="31" t="s">
        <v>7</v>
      </c>
      <c r="D8" s="27">
        <v>180</v>
      </c>
      <c r="E8" s="27"/>
      <c r="F8" s="22"/>
    </row>
    <row r="9" spans="1:6" s="38" customFormat="1" ht="40.5" customHeight="1">
      <c r="A9" s="23"/>
      <c r="B9" s="25" t="s">
        <v>23</v>
      </c>
      <c r="C9" s="31" t="s">
        <v>7</v>
      </c>
      <c r="D9" s="27">
        <v>140</v>
      </c>
      <c r="E9" s="27"/>
      <c r="F9" s="22"/>
    </row>
    <row r="10" spans="1:6" s="38" customFormat="1" ht="27.75" customHeight="1">
      <c r="A10" s="23">
        <v>3</v>
      </c>
      <c r="B10" s="36" t="s">
        <v>24</v>
      </c>
      <c r="C10" s="31" t="s">
        <v>7</v>
      </c>
      <c r="D10" s="27">
        <v>1950</v>
      </c>
      <c r="E10" s="27"/>
      <c r="F10" s="22"/>
    </row>
    <row r="11" spans="1:6" s="38" customFormat="1" ht="27" customHeight="1">
      <c r="A11" s="23">
        <v>4</v>
      </c>
      <c r="B11" s="36" t="s">
        <v>25</v>
      </c>
      <c r="C11" s="31" t="s">
        <v>7</v>
      </c>
      <c r="D11" s="27">
        <v>1950</v>
      </c>
      <c r="E11" s="27"/>
      <c r="F11" s="22"/>
    </row>
    <row r="12" spans="1:6" s="10" customFormat="1" ht="27.75" customHeight="1">
      <c r="A12" s="23">
        <v>5</v>
      </c>
      <c r="B12" s="26" t="s">
        <v>16</v>
      </c>
      <c r="C12" s="32" t="s">
        <v>8</v>
      </c>
      <c r="D12" s="13">
        <v>140</v>
      </c>
      <c r="E12" s="13"/>
      <c r="F12" s="21"/>
    </row>
    <row r="13" spans="1:6" s="10" customFormat="1" ht="39.75" customHeight="1">
      <c r="A13" s="23">
        <v>6</v>
      </c>
      <c r="B13" s="36" t="s">
        <v>28</v>
      </c>
      <c r="C13" s="31" t="s">
        <v>7</v>
      </c>
      <c r="D13" s="27">
        <v>95</v>
      </c>
      <c r="E13" s="27"/>
      <c r="F13" s="22"/>
    </row>
    <row r="14" spans="1:6" s="8" customFormat="1" ht="31.5" customHeight="1">
      <c r="A14" s="24">
        <v>7</v>
      </c>
      <c r="B14" s="26" t="s">
        <v>17</v>
      </c>
      <c r="C14" s="32" t="s">
        <v>8</v>
      </c>
      <c r="D14" s="13">
        <v>570</v>
      </c>
      <c r="E14" s="13"/>
      <c r="F14" s="21"/>
    </row>
    <row r="15" spans="1:6" s="8" customFormat="1" ht="32.25" customHeight="1">
      <c r="A15" s="24">
        <v>8</v>
      </c>
      <c r="B15" s="26" t="s">
        <v>18</v>
      </c>
      <c r="C15" s="32" t="s">
        <v>8</v>
      </c>
      <c r="D15" s="13">
        <v>1850</v>
      </c>
      <c r="E15" s="13"/>
      <c r="F15" s="21"/>
    </row>
    <row r="16" spans="1:6" s="8" customFormat="1" ht="42" customHeight="1">
      <c r="A16" s="24">
        <v>9</v>
      </c>
      <c r="B16" s="26" t="s">
        <v>19</v>
      </c>
      <c r="C16" s="32" t="s">
        <v>4</v>
      </c>
      <c r="D16" s="39">
        <v>36500</v>
      </c>
      <c r="E16" s="13"/>
      <c r="F16" s="21"/>
    </row>
    <row r="17" spans="1:6" s="8" customFormat="1" ht="42" customHeight="1">
      <c r="A17" s="24">
        <v>11</v>
      </c>
      <c r="B17" s="26" t="s">
        <v>34</v>
      </c>
      <c r="C17" s="32" t="s">
        <v>7</v>
      </c>
      <c r="D17" s="13">
        <v>320</v>
      </c>
      <c r="E17" s="13"/>
      <c r="F17" s="21"/>
    </row>
    <row r="18" spans="1:6" s="8" customFormat="1" ht="42" customHeight="1">
      <c r="A18" s="24">
        <v>12</v>
      </c>
      <c r="B18" s="26" t="s">
        <v>33</v>
      </c>
      <c r="C18" s="32" t="s">
        <v>7</v>
      </c>
      <c r="D18" s="13">
        <v>340</v>
      </c>
      <c r="E18" s="13"/>
      <c r="F18" s="21"/>
    </row>
    <row r="19" spans="1:6" s="8" customFormat="1" ht="34.5" customHeight="1">
      <c r="A19" s="24">
        <v>13</v>
      </c>
      <c r="B19" s="26" t="s">
        <v>20</v>
      </c>
      <c r="C19" s="32" t="s">
        <v>8</v>
      </c>
      <c r="D19" s="13">
        <v>850</v>
      </c>
      <c r="E19" s="13"/>
      <c r="F19" s="21"/>
    </row>
    <row r="20" spans="1:6" s="8" customFormat="1" ht="25.5">
      <c r="A20" s="24">
        <v>14</v>
      </c>
      <c r="B20" s="26" t="s">
        <v>36</v>
      </c>
      <c r="C20" s="32" t="s">
        <v>21</v>
      </c>
      <c r="D20" s="13">
        <v>560</v>
      </c>
      <c r="E20" s="13"/>
      <c r="F20" s="21"/>
    </row>
    <row r="21" spans="1:7" s="8" customFormat="1" ht="12.75">
      <c r="A21" s="23">
        <v>15</v>
      </c>
      <c r="B21" s="37" t="s">
        <v>15</v>
      </c>
      <c r="C21" s="32" t="s">
        <v>6</v>
      </c>
      <c r="D21" s="13">
        <v>380</v>
      </c>
      <c r="E21" s="13"/>
      <c r="F21" s="21"/>
      <c r="G21" s="10"/>
    </row>
    <row r="22" spans="1:7" s="10" customFormat="1" ht="18.75" customHeight="1">
      <c r="A22" s="24">
        <v>16</v>
      </c>
      <c r="B22" s="26" t="s">
        <v>22</v>
      </c>
      <c r="C22" s="32" t="s">
        <v>7</v>
      </c>
      <c r="D22" s="13">
        <v>850</v>
      </c>
      <c r="E22" s="13"/>
      <c r="F22" s="21"/>
      <c r="G22" s="8"/>
    </row>
    <row r="23" spans="1:6" s="8" customFormat="1" ht="25.5">
      <c r="A23" s="24">
        <v>17</v>
      </c>
      <c r="B23" s="26" t="s">
        <v>32</v>
      </c>
      <c r="C23" s="32" t="s">
        <v>7</v>
      </c>
      <c r="D23" s="13">
        <v>940</v>
      </c>
      <c r="E23" s="13"/>
      <c r="F23" s="21"/>
    </row>
    <row r="24" spans="1:7" s="8" customFormat="1" ht="24.75" customHeight="1">
      <c r="A24" s="9"/>
      <c r="B24" s="15" t="s">
        <v>26</v>
      </c>
      <c r="C24" s="9"/>
      <c r="D24" s="9"/>
      <c r="E24" s="9"/>
      <c r="F24" s="35">
        <f>SUM(F7:F23)</f>
        <v>0</v>
      </c>
      <c r="G24" s="40" t="s">
        <v>27</v>
      </c>
    </row>
    <row r="25" spans="1:7" s="8" customFormat="1" ht="24.75" customHeight="1">
      <c r="A25" s="9"/>
      <c r="B25" s="14" t="s">
        <v>11</v>
      </c>
      <c r="C25" s="9"/>
      <c r="D25" s="9"/>
      <c r="E25" s="9"/>
      <c r="F25" s="35">
        <f>SUM(F24:F24)</f>
        <v>0</v>
      </c>
      <c r="G25" s="40" t="s">
        <v>27</v>
      </c>
    </row>
    <row r="26" spans="1:7" ht="17.25" customHeight="1">
      <c r="A26" s="9"/>
      <c r="B26" s="14" t="s">
        <v>12</v>
      </c>
      <c r="C26" s="9"/>
      <c r="D26" s="9"/>
      <c r="E26" s="9"/>
      <c r="F26" s="35">
        <f>0.2*F25</f>
        <v>0</v>
      </c>
      <c r="G26" s="40" t="s">
        <v>27</v>
      </c>
    </row>
    <row r="27" spans="1:7" ht="16.5" customHeight="1">
      <c r="A27" s="9"/>
      <c r="B27" s="14" t="s">
        <v>13</v>
      </c>
      <c r="C27" s="9"/>
      <c r="D27" s="9"/>
      <c r="E27" s="9"/>
      <c r="F27" s="35">
        <f>F25+F26</f>
        <v>0</v>
      </c>
      <c r="G27" s="40" t="s">
        <v>27</v>
      </c>
    </row>
    <row r="28" spans="1:7" ht="15">
      <c r="A28" s="9"/>
      <c r="B28" s="14"/>
      <c r="C28" s="9"/>
      <c r="D28" s="9"/>
      <c r="E28" s="9"/>
      <c r="F28" s="35"/>
      <c r="G28" s="40"/>
    </row>
    <row r="29" spans="1:6" ht="15">
      <c r="A29" s="9"/>
      <c r="B29" s="41"/>
      <c r="C29" s="41"/>
      <c r="D29" s="41"/>
      <c r="E29" s="41"/>
      <c r="F29" s="41"/>
    </row>
    <row r="30" spans="1:6" ht="15">
      <c r="A30" s="9"/>
      <c r="B30" s="41"/>
      <c r="C30" s="41"/>
      <c r="D30" s="41"/>
      <c r="E30" s="41"/>
      <c r="F30" s="41"/>
    </row>
    <row r="31" ht="12.75">
      <c r="A31" s="9"/>
    </row>
    <row r="32" ht="12.75">
      <c r="A32" s="9"/>
    </row>
    <row r="33" ht="15">
      <c r="A33" s="41" t="s">
        <v>31</v>
      </c>
    </row>
    <row r="34" ht="15">
      <c r="A34" s="41" t="s">
        <v>38</v>
      </c>
    </row>
  </sheetData>
  <sheetProtection/>
  <mergeCells count="2">
    <mergeCell ref="A1:F1"/>
    <mergeCell ref="A5:F5"/>
  </mergeCells>
  <printOptions/>
  <pageMargins left="1.05" right="0.28" top="0.16" bottom="0.25" header="0.43" footer="0.34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Construction</dc:creator>
  <cp:keywords/>
  <dc:description/>
  <cp:lastModifiedBy>Gyokcen</cp:lastModifiedBy>
  <cp:lastPrinted>2018-10-11T02:11:55Z</cp:lastPrinted>
  <dcterms:created xsi:type="dcterms:W3CDTF">2004-04-30T14:28:48Z</dcterms:created>
  <dcterms:modified xsi:type="dcterms:W3CDTF">2018-10-22T06:11:19Z</dcterms:modified>
  <cp:category/>
  <cp:version/>
  <cp:contentType/>
  <cp:contentStatus/>
</cp:coreProperties>
</file>